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128" windowWidth="15480" windowHeight="6396" tabRatio="740" activeTab="1"/>
  </bookViews>
  <sheets>
    <sheet name="стр.1" sheetId="1" r:id="rId1"/>
    <sheet name="стр.2" sheetId="4" r:id="rId2"/>
    <sheet name="стр.3" sheetId="6" r:id="rId3"/>
    <sheet name="стр.4" sheetId="7" r:id="rId4"/>
  </sheets>
  <definedNames>
    <definedName name="_xlnm.Print_Area" localSheetId="0">стр.1!$A$1:$L$37</definedName>
    <definedName name="_xlnm.Print_Area" localSheetId="1">стр.2!$A$1:$J$29</definedName>
    <definedName name="_xlnm.Print_Area" localSheetId="2">стр.3!$A$1:$J$32</definedName>
    <definedName name="_xlnm.Print_Area" localSheetId="3">стр.4!$A$1:$AZ$38</definedName>
  </definedNames>
  <calcPr calcId="124519"/>
</workbook>
</file>

<file path=xl/calcChain.xml><?xml version="1.0" encoding="utf-8"?>
<calcChain xmlns="http://schemas.openxmlformats.org/spreadsheetml/2006/main">
  <c r="D20" i="4"/>
  <c r="D14"/>
  <c r="D13"/>
  <c r="D12"/>
  <c r="D11"/>
  <c r="D9"/>
  <c r="D20" i="1"/>
  <c r="E20"/>
  <c r="E9" i="4"/>
  <c r="I14" l="1"/>
  <c r="J14" s="1"/>
  <c r="D29"/>
  <c r="I17"/>
  <c r="J17" s="1"/>
  <c r="I12"/>
  <c r="J12" s="1"/>
  <c r="I13"/>
  <c r="J13" s="1"/>
  <c r="I15"/>
  <c r="J15" s="1"/>
  <c r="I16"/>
  <c r="J16" s="1"/>
  <c r="I18"/>
  <c r="J18" s="1"/>
  <c r="I19"/>
  <c r="J19" s="1"/>
  <c r="I20"/>
  <c r="J20" s="1"/>
  <c r="G9"/>
  <c r="G29" s="1"/>
  <c r="G23" i="6"/>
  <c r="I11" i="4"/>
  <c r="I9" l="1"/>
  <c r="G24" i="6"/>
  <c r="G22" s="1"/>
  <c r="K22" i="1"/>
  <c r="L22" s="1"/>
  <c r="K23"/>
  <c r="L23" s="1"/>
  <c r="E29" i="4"/>
  <c r="E24" i="6"/>
  <c r="K21" i="1"/>
  <c r="L21" s="1"/>
  <c r="AU7" i="7"/>
  <c r="AP7"/>
  <c r="AL7"/>
  <c r="AH7"/>
  <c r="AC7"/>
  <c r="Y7"/>
  <c r="U7"/>
  <c r="E29" i="6"/>
  <c r="F29"/>
  <c r="F8"/>
  <c r="G29"/>
  <c r="H29"/>
  <c r="H8" s="1"/>
  <c r="I29"/>
  <c r="J29"/>
  <c r="J8"/>
  <c r="D29"/>
  <c r="D8"/>
  <c r="G8" l="1"/>
  <c r="I24"/>
  <c r="L20" i="1"/>
  <c r="E23" i="6"/>
  <c r="K20" i="1"/>
  <c r="I29" i="4" s="1"/>
  <c r="J11"/>
  <c r="J9" s="1"/>
  <c r="I23" i="6" l="1"/>
  <c r="E22"/>
  <c r="E8" s="1"/>
  <c r="I22" l="1"/>
  <c r="I8" s="1"/>
</calcChain>
</file>

<file path=xl/sharedStrings.xml><?xml version="1.0" encoding="utf-8"?>
<sst xmlns="http://schemas.openxmlformats.org/spreadsheetml/2006/main" count="300" uniqueCount="165">
  <si>
    <t>ОБ ИСПОЛНЕНИИ УЧРЕЖДЕНИЕМ ПЛАНА ЕГО ФИНАНСОВО-ХОЗЯЙСТВЕННОЙ ДЕЯТЕЛЬНОСТИ</t>
  </si>
  <si>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</si>
  <si>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</si>
  <si>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</si>
  <si>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</si>
  <si>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</si>
  <si>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</si>
  <si>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</si>
  <si>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</si>
  <si>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</si>
  <si>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</si>
  <si>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</si>
  <si>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</si>
  <si>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</si>
  <si>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</si>
  <si>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</si>
  <si>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</si>
  <si>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</si>
  <si>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</si>
  <si>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</si>
  <si>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</si>
  <si>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</si>
  <si>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</si>
  <si>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</si>
  <si>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</si>
  <si>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</si>
  <si>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</si>
  <si>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</si>
  <si>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</si>
  <si>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</si>
  <si>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</si>
  <si>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</si>
  <si>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</si>
  <si>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</si>
  <si>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</si>
  <si>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</si>
  <si>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</si>
  <si>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</si>
  <si>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</si>
  <si>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</si>
  <si>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</si>
  <si>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</si>
  <si>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 xml:space="preserve">                           в том числе:</t>
  </si>
  <si>
    <t>х</t>
  </si>
  <si>
    <t>620</t>
  </si>
  <si>
    <t>2. Расходы учреждения</t>
  </si>
  <si>
    <t>через</t>
  </si>
  <si>
    <t>лицевые</t>
  </si>
  <si>
    <t>банковские</t>
  </si>
  <si>
    <t>кассу</t>
  </si>
  <si>
    <t>200</t>
  </si>
  <si>
    <t xml:space="preserve">                   в том числе:</t>
  </si>
  <si>
    <t>500</t>
  </si>
  <si>
    <t>520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</si>
  <si>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</si>
  <si>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</si>
  <si>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</si>
  <si>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</si>
  <si>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Внутренние источники </t>
  </si>
  <si>
    <t xml:space="preserve">                            из них:</t>
  </si>
  <si>
    <t>510</t>
  </si>
  <si>
    <t>610</t>
  </si>
  <si>
    <t>710</t>
  </si>
  <si>
    <t>Внешние источники</t>
  </si>
  <si>
    <t xml:space="preserve">                     из них: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</si>
  <si>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</si>
  <si>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</si>
  <si>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</si>
  <si>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</si>
  <si>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</si>
  <si>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</si>
  <si>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</si>
  <si>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</si>
  <si>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</si>
  <si>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</si>
  <si>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</si>
  <si>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</si>
  <si>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</si>
  <si>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</si>
  <si>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</si>
  <si>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</si>
  <si>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</si>
  <si>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</si>
  <si>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</si>
  <si>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</si>
  <si>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</si>
  <si>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</si>
  <si>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</si>
  <si>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</si>
  <si>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Форма по ОКУД  </t>
  </si>
  <si>
    <t xml:space="preserve">Дата  </t>
  </si>
  <si>
    <t xml:space="preserve">по ОКПО  </t>
  </si>
  <si>
    <t xml:space="preserve">Глава по БК  </t>
  </si>
  <si>
    <t xml:space="preserve">по ОКЕИ  </t>
  </si>
  <si>
    <t>на 1</t>
  </si>
  <si>
    <t>20</t>
  </si>
  <si>
    <t>г.</t>
  </si>
  <si>
    <r>
      <t>Доходы</t>
    </r>
    <r>
      <rPr>
        <sz val="10"/>
        <rFont val="Times New Roman"/>
        <family val="1"/>
      </rPr>
      <t xml:space="preserve"> - всего</t>
    </r>
  </si>
  <si>
    <r>
      <t>Расходы</t>
    </r>
    <r>
      <rPr>
        <sz val="10"/>
        <rFont val="Times New Roman"/>
        <family val="1"/>
      </rPr>
      <t xml:space="preserve"> - всего</t>
    </r>
  </si>
  <si>
    <t>Форма 0503737  с.2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</si>
  <si>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</si>
  <si>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</si>
  <si>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</si>
  <si>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</si>
  <si>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</si>
  <si>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</si>
  <si>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</si>
  <si>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Исполнитель</t>
  </si>
  <si>
    <t>(телефон, e-mail)</t>
  </si>
  <si>
    <t>"</t>
  </si>
  <si>
    <t>Исполнено плановых назначений</t>
  </si>
  <si>
    <t>2</t>
  </si>
  <si>
    <t>3</t>
  </si>
  <si>
    <t xml:space="preserve">Руководитель финансово- </t>
  </si>
  <si>
    <t>экономической службы</t>
  </si>
  <si>
    <t>(наименование, ОГРН, ИНН, КПП, местонахождение)</t>
  </si>
  <si>
    <t xml:space="preserve">по ОКТМО  </t>
  </si>
  <si>
    <t>из них по кодам аналитики:</t>
  </si>
  <si>
    <t xml:space="preserve">Код 
стро-
ки </t>
  </si>
  <si>
    <t xml:space="preserve">Код 
аналитики </t>
  </si>
  <si>
    <t xml:space="preserve">Произведено возвратов </t>
  </si>
  <si>
    <t xml:space="preserve">через лицевые счета </t>
  </si>
  <si>
    <t xml:space="preserve">через банковские счета </t>
  </si>
  <si>
    <t xml:space="preserve">через кассу учреждения </t>
  </si>
  <si>
    <t xml:space="preserve">некассовыми операциями </t>
  </si>
  <si>
    <t xml:space="preserve">итого </t>
  </si>
  <si>
    <t>Утверждена приказом Минфина России от 25.03.2011 N 33н
(в редакции приказа Минфина России от 17.12.2015 N 199н)</t>
  </si>
  <si>
    <t>Форма 0503737 с.3</t>
  </si>
  <si>
    <t>Движение денежных средств</t>
  </si>
  <si>
    <t>590</t>
  </si>
  <si>
    <t>поступление денежных средств прочие</t>
  </si>
  <si>
    <t>выбытие денежных средств</t>
  </si>
  <si>
    <t>591</t>
  </si>
  <si>
    <t>592</t>
  </si>
  <si>
    <t>911</t>
  </si>
  <si>
    <t xml:space="preserve">Возвращено расходов прошлых лет, всего </t>
  </si>
  <si>
    <t>950</t>
  </si>
  <si>
    <t>951</t>
  </si>
  <si>
    <t>Возвращено остатков субсидий прошлых лет, всего</t>
  </si>
  <si>
    <t xml:space="preserve">  4. Сведения о возвратах остатков субсидий и расходов прошлых лет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</si>
  <si>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всего (стр.520 + стр.590 + стр.620 + стр.700 + стр.730 + стр.820 + стр.830)</t>
    </r>
  </si>
  <si>
    <t>910</t>
  </si>
  <si>
    <t xml:space="preserve">квартальная </t>
  </si>
  <si>
    <t>54623151</t>
  </si>
  <si>
    <t>02112921</t>
  </si>
  <si>
    <t>032</t>
  </si>
  <si>
    <t>130</t>
  </si>
  <si>
    <t>244</t>
  </si>
  <si>
    <t>111</t>
  </si>
  <si>
    <t>112</t>
  </si>
  <si>
    <t>119</t>
  </si>
  <si>
    <t>321</t>
  </si>
  <si>
    <t>323</t>
  </si>
  <si>
    <t>851</t>
  </si>
  <si>
    <t>852</t>
  </si>
  <si>
    <t>853</t>
  </si>
  <si>
    <t>340</t>
  </si>
  <si>
    <t>МБОУ "Знаменская основная общеобразовательная школа"</t>
  </si>
  <si>
    <t>ОТЧЕТ   4</t>
  </si>
  <si>
    <t xml:space="preserve">субсидии на выполнение муниципальных заданий </t>
  </si>
  <si>
    <t>Л.А. Кудинова</t>
  </si>
  <si>
    <t>Н.В. Севостьянова</t>
  </si>
  <si>
    <t>января</t>
  </si>
  <si>
    <t>21</t>
  </si>
  <si>
    <t>01.01.2021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</si>
</sst>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3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49" fontId="2" fillId="0" borderId="1" xfId="0" applyNumberFormat="1" applyFont="1" applyBorder="1"/>
    <xf numFmtId="0" fontId="2" fillId="0" borderId="1" xfId="0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0" xfId="0" applyNumberFormat="1" applyFo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/>
    <xf numFmtId="0" fontId="5" fillId="0" borderId="1" xfId="0" applyFont="1" applyBorder="1"/>
    <xf numFmtId="49" fontId="5" fillId="0" borderId="16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2"/>
    </xf>
    <xf numFmtId="49" fontId="5" fillId="0" borderId="19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wrapText="1" indent="2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49" fontId="3" fillId="0" borderId="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" fillId="0" borderId="11" xfId="0" applyFont="1" applyBorder="1"/>
    <xf numFmtId="49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49" fontId="5" fillId="0" borderId="1" xfId="0" applyNumberFormat="1" applyFont="1" applyFill="1" applyBorder="1"/>
    <xf numFmtId="0" fontId="5" fillId="0" borderId="1" xfId="0" applyFont="1" applyFill="1" applyBorder="1"/>
    <xf numFmtId="0" fontId="5" fillId="0" borderId="2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5" fillId="0" borderId="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 indent="1"/>
    </xf>
    <xf numFmtId="0" fontId="5" fillId="0" borderId="24" xfId="0" applyFont="1" applyFill="1" applyBorder="1" applyAlignment="1">
      <alignment horizontal="left" wrapText="1" indent="3"/>
    </xf>
    <xf numFmtId="0" fontId="5" fillId="0" borderId="30" xfId="0" applyFont="1" applyFill="1" applyBorder="1" applyAlignment="1">
      <alignment horizontal="left" wrapText="1" indent="2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5" fillId="0" borderId="31" xfId="0" applyNumberFormat="1" applyFont="1" applyBorder="1" applyAlignment="1">
      <alignment horizontal="center" shrinkToFit="1"/>
    </xf>
    <xf numFmtId="49" fontId="5" fillId="0" borderId="33" xfId="0" applyNumberFormat="1" applyFont="1" applyFill="1" applyBorder="1" applyAlignment="1">
      <alignment horizontal="center" shrinkToFit="1"/>
    </xf>
    <xf numFmtId="49" fontId="5" fillId="0" borderId="33" xfId="0" applyNumberFormat="1" applyFont="1" applyBorder="1" applyAlignment="1">
      <alignment horizontal="center" shrinkToFit="1"/>
    </xf>
    <xf numFmtId="49" fontId="5" fillId="0" borderId="34" xfId="0" applyNumberFormat="1" applyFont="1" applyBorder="1" applyAlignment="1">
      <alignment horizontal="center" shrinkToFit="1"/>
    </xf>
    <xf numFmtId="0" fontId="5" fillId="0" borderId="35" xfId="0" applyFont="1" applyBorder="1" applyAlignment="1">
      <alignment horizontal="left" wrapText="1" indent="3"/>
    </xf>
    <xf numFmtId="0" fontId="5" fillId="0" borderId="36" xfId="0" applyFont="1" applyBorder="1" applyAlignment="1">
      <alignment horizontal="left" wrapText="1" indent="3"/>
    </xf>
    <xf numFmtId="0" fontId="5" fillId="0" borderId="37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 indent="1"/>
    </xf>
    <xf numFmtId="0" fontId="10" fillId="0" borderId="24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 indent="1"/>
    </xf>
    <xf numFmtId="0" fontId="11" fillId="0" borderId="24" xfId="0" applyFont="1" applyFill="1" applyBorder="1" applyAlignment="1">
      <alignment horizontal="left" wrapText="1" indent="2"/>
    </xf>
    <xf numFmtId="49" fontId="12" fillId="0" borderId="0" xfId="0" applyNumberFormat="1" applyFont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vertical="top"/>
    </xf>
    <xf numFmtId="49" fontId="12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right"/>
    </xf>
    <xf numFmtId="4" fontId="5" fillId="0" borderId="7" xfId="0" applyNumberFormat="1" applyFont="1" applyBorder="1" applyAlignment="1">
      <alignment horizontal="center" shrinkToFit="1"/>
    </xf>
    <xf numFmtId="4" fontId="5" fillId="0" borderId="10" xfId="0" applyNumberFormat="1" applyFont="1" applyBorder="1" applyAlignment="1">
      <alignment horizontal="center" shrinkToFit="1"/>
    </xf>
    <xf numFmtId="4" fontId="5" fillId="0" borderId="6" xfId="0" applyNumberFormat="1" applyFont="1" applyBorder="1" applyAlignment="1">
      <alignment horizontal="center" shrinkToFit="1"/>
    </xf>
    <xf numFmtId="4" fontId="5" fillId="0" borderId="40" xfId="0" applyNumberFormat="1" applyFont="1" applyBorder="1" applyAlignment="1">
      <alignment horizontal="center" shrinkToFit="1"/>
    </xf>
    <xf numFmtId="4" fontId="5" fillId="0" borderId="11" xfId="0" applyNumberFormat="1" applyFont="1" applyBorder="1" applyAlignment="1">
      <alignment horizontal="center" shrinkToFit="1"/>
    </xf>
    <xf numFmtId="4" fontId="5" fillId="0" borderId="38" xfId="0" applyNumberFormat="1" applyFont="1" applyBorder="1" applyAlignment="1">
      <alignment horizontal="center" shrinkToFit="1"/>
    </xf>
    <xf numFmtId="4" fontId="5" fillId="0" borderId="0" xfId="0" applyNumberFormat="1" applyFont="1" applyBorder="1" applyAlignment="1">
      <alignment horizontal="center" shrinkToFit="1"/>
    </xf>
    <xf numFmtId="49" fontId="5" fillId="0" borderId="2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left"/>
    </xf>
    <xf numFmtId="49" fontId="5" fillId="0" borderId="15" xfId="0" applyNumberFormat="1" applyFont="1" applyFill="1" applyBorder="1" applyAlignment="1">
      <alignment horizontal="center" shrinkToFit="1"/>
    </xf>
    <xf numFmtId="0" fontId="2" fillId="0" borderId="15" xfId="0" applyFont="1" applyFill="1" applyBorder="1"/>
    <xf numFmtId="49" fontId="14" fillId="0" borderId="9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center" shrinkToFit="1"/>
    </xf>
    <xf numFmtId="4" fontId="14" fillId="0" borderId="11" xfId="0" applyNumberFormat="1" applyFont="1" applyBorder="1" applyAlignment="1">
      <alignment horizontal="center" shrinkToFit="1"/>
    </xf>
    <xf numFmtId="4" fontId="14" fillId="0" borderId="43" xfId="0" applyNumberFormat="1" applyFont="1" applyBorder="1" applyAlignment="1">
      <alignment horizontal="center" shrinkToFit="1"/>
    </xf>
    <xf numFmtId="49" fontId="14" fillId="0" borderId="12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 horizontal="center" shrinkToFit="1"/>
    </xf>
    <xf numFmtId="4" fontId="14" fillId="0" borderId="17" xfId="0" applyNumberFormat="1" applyFont="1" applyBorder="1" applyAlignment="1">
      <alignment horizontal="center" shrinkToFit="1"/>
    </xf>
    <xf numFmtId="4" fontId="14" fillId="0" borderId="14" xfId="0" applyNumberFormat="1" applyFont="1" applyBorder="1" applyAlignment="1">
      <alignment horizontal="center" shrinkToFit="1"/>
    </xf>
    <xf numFmtId="4" fontId="14" fillId="0" borderId="2" xfId="0" applyNumberFormat="1" applyFont="1" applyBorder="1" applyAlignment="1">
      <alignment horizontal="center" shrinkToFit="1"/>
    </xf>
    <xf numFmtId="4" fontId="14" fillId="0" borderId="41" xfId="0" applyNumberFormat="1" applyFont="1" applyBorder="1" applyAlignment="1">
      <alignment horizontal="center" shrinkToFit="1"/>
    </xf>
    <xf numFmtId="0" fontId="14" fillId="0" borderId="25" xfId="0" applyFont="1" applyBorder="1" applyAlignment="1">
      <alignment horizontal="center" wrapText="1"/>
    </xf>
    <xf numFmtId="4" fontId="14" fillId="0" borderId="44" xfId="0" applyNumberFormat="1" applyFont="1" applyBorder="1" applyAlignment="1">
      <alignment horizontal="center" shrinkToFit="1"/>
    </xf>
    <xf numFmtId="4" fontId="14" fillId="0" borderId="45" xfId="0" applyNumberFormat="1" applyFont="1" applyBorder="1" applyAlignment="1">
      <alignment horizontal="center" shrinkToFit="1"/>
    </xf>
    <xf numFmtId="4" fontId="14" fillId="0" borderId="46" xfId="0" applyNumberFormat="1" applyFont="1" applyBorder="1" applyAlignment="1">
      <alignment horizontal="center" shrinkToFit="1"/>
    </xf>
    <xf numFmtId="0" fontId="14" fillId="0" borderId="6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wrapText="1"/>
    </xf>
    <xf numFmtId="49" fontId="14" fillId="0" borderId="28" xfId="0" applyNumberFormat="1" applyFont="1" applyFill="1" applyBorder="1" applyAlignment="1">
      <alignment horizontal="center" wrapText="1"/>
    </xf>
    <xf numFmtId="4" fontId="14" fillId="0" borderId="28" xfId="0" applyNumberFormat="1" applyFont="1" applyFill="1" applyBorder="1" applyAlignment="1">
      <alignment horizontal="center" shrinkToFit="1"/>
    </xf>
    <xf numFmtId="4" fontId="14" fillId="0" borderId="49" xfId="0" applyNumberFormat="1" applyFont="1" applyFill="1" applyBorder="1" applyAlignment="1">
      <alignment horizontal="center" shrinkToFit="1"/>
    </xf>
    <xf numFmtId="49" fontId="14" fillId="0" borderId="29" xfId="0" applyNumberFormat="1" applyFont="1" applyFill="1" applyBorder="1" applyAlignment="1">
      <alignment horizontal="center" wrapText="1"/>
    </xf>
    <xf numFmtId="49" fontId="14" fillId="0" borderId="4" xfId="0" applyNumberFormat="1" applyFont="1" applyFill="1" applyBorder="1" applyAlignment="1">
      <alignment horizontal="center" wrapText="1"/>
    </xf>
    <xf numFmtId="49" fontId="14" fillId="0" borderId="13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center" wrapText="1"/>
    </xf>
    <xf numFmtId="4" fontId="14" fillId="0" borderId="2" xfId="0" applyNumberFormat="1" applyFont="1" applyFill="1" applyBorder="1" applyAlignment="1">
      <alignment horizontal="center" shrinkToFit="1"/>
    </xf>
    <xf numFmtId="4" fontId="14" fillId="0" borderId="14" xfId="0" applyNumberFormat="1" applyFont="1" applyFill="1" applyBorder="1" applyAlignment="1">
      <alignment horizontal="center" shrinkToFit="1"/>
    </xf>
    <xf numFmtId="4" fontId="14" fillId="0" borderId="41" xfId="0" applyNumberFormat="1" applyFont="1" applyFill="1" applyBorder="1" applyAlignment="1">
      <alignment horizontal="center" shrinkToFit="1"/>
    </xf>
    <xf numFmtId="4" fontId="14" fillId="0" borderId="10" xfId="0" applyNumberFormat="1" applyFont="1" applyFill="1" applyBorder="1" applyAlignment="1">
      <alignment horizontal="center" shrinkToFit="1"/>
    </xf>
    <xf numFmtId="4" fontId="14" fillId="0" borderId="11" xfId="0" applyNumberFormat="1" applyFont="1" applyFill="1" applyBorder="1" applyAlignment="1">
      <alignment horizontal="center" shrinkToFit="1"/>
    </xf>
    <xf numFmtId="4" fontId="14" fillId="0" borderId="38" xfId="0" applyNumberFormat="1" applyFont="1" applyFill="1" applyBorder="1" applyAlignment="1">
      <alignment horizontal="center" shrinkToFit="1"/>
    </xf>
    <xf numFmtId="49" fontId="14" fillId="0" borderId="12" xfId="0" applyNumberFormat="1" applyFont="1" applyFill="1" applyBorder="1" applyAlignment="1">
      <alignment horizontal="center" wrapText="1"/>
    </xf>
    <xf numFmtId="4" fontId="14" fillId="0" borderId="42" xfId="0" applyNumberFormat="1" applyFont="1" applyFill="1" applyBorder="1" applyAlignment="1">
      <alignment horizontal="center" shrinkToFit="1"/>
    </xf>
    <xf numFmtId="49" fontId="14" fillId="0" borderId="15" xfId="0" applyNumberFormat="1" applyFont="1" applyFill="1" applyBorder="1" applyAlignment="1">
      <alignment horizontal="center" wrapText="1"/>
    </xf>
    <xf numFmtId="4" fontId="14" fillId="0" borderId="15" xfId="0" applyNumberFormat="1" applyFont="1" applyFill="1" applyBorder="1" applyAlignment="1">
      <alignment horizontal="center" shrinkToFit="1"/>
    </xf>
    <xf numFmtId="4" fontId="14" fillId="0" borderId="4" xfId="0" applyNumberFormat="1" applyFont="1" applyFill="1" applyBorder="1" applyAlignment="1">
      <alignment horizontal="center" shrinkToFit="1"/>
    </xf>
    <xf numFmtId="4" fontId="14" fillId="0" borderId="3" xfId="0" applyNumberFormat="1" applyFont="1" applyFill="1" applyBorder="1" applyAlignment="1">
      <alignment horizontal="center" shrinkToFit="1"/>
    </xf>
    <xf numFmtId="4" fontId="14" fillId="0" borderId="39" xfId="0" applyNumberFormat="1" applyFont="1" applyFill="1" applyBorder="1" applyAlignment="1">
      <alignment horizontal="center" shrinkToFit="1"/>
    </xf>
    <xf numFmtId="49" fontId="14" fillId="0" borderId="5" xfId="0" applyNumberFormat="1" applyFont="1" applyFill="1" applyBorder="1" applyAlignment="1">
      <alignment horizontal="center" wrapText="1"/>
    </xf>
    <xf numFmtId="4" fontId="14" fillId="0" borderId="5" xfId="0" applyNumberFormat="1" applyFont="1" applyFill="1" applyBorder="1" applyAlignment="1">
      <alignment horizontal="center" shrinkToFit="1"/>
    </xf>
    <xf numFmtId="49" fontId="14" fillId="0" borderId="23" xfId="0" applyNumberFormat="1" applyFont="1" applyFill="1" applyBorder="1" applyAlignment="1">
      <alignment horizontal="center" wrapText="1"/>
    </xf>
    <xf numFmtId="49" fontId="14" fillId="0" borderId="7" xfId="0" applyNumberFormat="1" applyFont="1" applyFill="1" applyBorder="1" applyAlignment="1">
      <alignment horizontal="center" wrapText="1"/>
    </xf>
    <xf numFmtId="4" fontId="14" fillId="0" borderId="6" xfId="0" applyNumberFormat="1" applyFont="1" applyFill="1" applyBorder="1" applyAlignment="1">
      <alignment horizontal="center" shrinkToFit="1"/>
    </xf>
    <xf numFmtId="4" fontId="14" fillId="0" borderId="7" xfId="0" applyNumberFormat="1" applyFont="1" applyFill="1" applyBorder="1" applyAlignment="1">
      <alignment horizontal="center" shrinkToFit="1"/>
    </xf>
    <xf numFmtId="4" fontId="14" fillId="0" borderId="47" xfId="0" applyNumberFormat="1" applyFont="1" applyFill="1" applyBorder="1" applyAlignment="1">
      <alignment horizontal="center" shrinkToFit="1"/>
    </xf>
    <xf numFmtId="4" fontId="14" fillId="0" borderId="48" xfId="0" applyNumberFormat="1" applyFont="1" applyFill="1" applyBorder="1" applyAlignment="1">
      <alignment horizontal="center" shrinkToFit="1"/>
    </xf>
    <xf numFmtId="49" fontId="2" fillId="0" borderId="32" xfId="0" applyNumberFormat="1" applyFont="1" applyBorder="1" applyAlignment="1">
      <alignment horizontal="center" shrinkToFit="1"/>
    </xf>
    <xf numFmtId="49" fontId="15" fillId="0" borderId="33" xfId="0" applyNumberFormat="1" applyFont="1" applyBorder="1" applyAlignment="1">
      <alignment horizontal="center" shrinkToFit="1"/>
    </xf>
    <xf numFmtId="4" fontId="5" fillId="0" borderId="50" xfId="0" applyNumberFormat="1" applyFont="1" applyBorder="1" applyAlignment="1">
      <alignment horizontal="center" shrinkToFit="1"/>
    </xf>
    <xf numFmtId="4" fontId="5" fillId="0" borderId="51" xfId="0" applyNumberFormat="1" applyFont="1" applyBorder="1" applyAlignment="1">
      <alignment horizontal="center" shrinkToFit="1"/>
    </xf>
    <xf numFmtId="4" fontId="5" fillId="0" borderId="5" xfId="0" applyNumberFormat="1" applyFont="1" applyBorder="1" applyAlignment="1">
      <alignment horizontal="center" shrinkToFit="1"/>
    </xf>
    <xf numFmtId="4" fontId="14" fillId="0" borderId="50" xfId="0" applyNumberFormat="1" applyFont="1" applyBorder="1" applyAlignment="1">
      <alignment horizontal="center" shrinkToFit="1"/>
    </xf>
    <xf numFmtId="4" fontId="14" fillId="0" borderId="51" xfId="0" applyNumberFormat="1" applyFont="1" applyBorder="1" applyAlignment="1">
      <alignment horizontal="center" shrinkToFit="1"/>
    </xf>
    <xf numFmtId="4" fontId="14" fillId="0" borderId="5" xfId="0" applyNumberFormat="1" applyFont="1" applyBorder="1" applyAlignment="1">
      <alignment horizontal="center" shrinkToFit="1"/>
    </xf>
    <xf numFmtId="49" fontId="8" fillId="0" borderId="0" xfId="0" applyNumberFormat="1" applyFont="1" applyAlignment="1">
      <alignment horizontal="right" vertical="center" wrapText="1"/>
    </xf>
    <xf numFmtId="49" fontId="8" fillId="0" borderId="0" xfId="0" applyNumberFormat="1" applyFont="1" applyAlignment="1">
      <alignment horizontal="right" vertical="center"/>
    </xf>
    <xf numFmtId="49" fontId="14" fillId="0" borderId="1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 shrinkToFit="1"/>
    </xf>
    <xf numFmtId="4" fontId="14" fillId="0" borderId="56" xfId="0" applyNumberFormat="1" applyFont="1" applyBorder="1" applyAlignment="1">
      <alignment horizontal="center" shrinkToFit="1"/>
    </xf>
    <xf numFmtId="4" fontId="14" fillId="0" borderId="28" xfId="0" applyNumberFormat="1" applyFont="1" applyBorder="1" applyAlignment="1">
      <alignment horizontal="center" shrinkToFit="1"/>
    </xf>
    <xf numFmtId="49" fontId="14" fillId="0" borderId="1" xfId="0" applyNumberFormat="1" applyFont="1" applyFill="1" applyBorder="1" applyAlignment="1">
      <alignment horizontal="left" shrinkToFit="1"/>
    </xf>
    <xf numFmtId="49" fontId="5" fillId="0" borderId="51" xfId="0" applyNumberFormat="1" applyFont="1" applyFill="1" applyBorder="1" applyAlignment="1">
      <alignment horizontal="left" shrinkToFit="1"/>
    </xf>
    <xf numFmtId="49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left" shrinkToFit="1"/>
    </xf>
    <xf numFmtId="49" fontId="5" fillId="0" borderId="53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 shrinkToFit="1"/>
    </xf>
    <xf numFmtId="4" fontId="5" fillId="0" borderId="54" xfId="0" applyNumberFormat="1" applyFont="1" applyBorder="1" applyAlignment="1">
      <alignment horizontal="center" shrinkToFit="1"/>
    </xf>
    <xf numFmtId="4" fontId="5" fillId="0" borderId="7" xfId="0" applyNumberFormat="1" applyFont="1" applyBorder="1" applyAlignment="1">
      <alignment horizontal="center" shrinkToFit="1"/>
    </xf>
    <xf numFmtId="49" fontId="5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4" fontId="14" fillId="0" borderId="3" xfId="0" applyNumberFormat="1" applyFont="1" applyFill="1" applyBorder="1" applyAlignment="1">
      <alignment horizontal="center" shrinkToFit="1"/>
    </xf>
    <xf numFmtId="4" fontId="14" fillId="0" borderId="11" xfId="0" applyNumberFormat="1" applyFont="1" applyFill="1" applyBorder="1" applyAlignment="1">
      <alignment horizontal="center" shrinkToFit="1"/>
    </xf>
    <xf numFmtId="4" fontId="14" fillId="0" borderId="39" xfId="0" applyNumberFormat="1" applyFont="1" applyFill="1" applyBorder="1" applyAlignment="1">
      <alignment horizontal="center" shrinkToFit="1"/>
    </xf>
    <xf numFmtId="4" fontId="14" fillId="0" borderId="38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" fontId="5" fillId="0" borderId="17" xfId="0" applyNumberFormat="1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/>
    <xf numFmtId="49" fontId="12" fillId="0" borderId="53" xfId="0" applyNumberFormat="1" applyFont="1" applyBorder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4" fontId="5" fillId="0" borderId="52" xfId="0" applyNumberFormat="1" applyFont="1" applyBorder="1" applyAlignment="1">
      <alignment horizontal="center" shrinkToFit="1"/>
    </xf>
    <xf numFmtId="4" fontId="5" fillId="0" borderId="53" xfId="0" applyNumberFormat="1" applyFont="1" applyBorder="1" applyAlignment="1">
      <alignment horizontal="center" shrinkToFit="1"/>
    </xf>
    <xf numFmtId="4" fontId="5" fillId="0" borderId="57" xfId="0" applyNumberFormat="1" applyFont="1" applyBorder="1" applyAlignment="1">
      <alignment horizontal="center" shrinkToFit="1"/>
    </xf>
    <xf numFmtId="4" fontId="5" fillId="0" borderId="22" xfId="0" applyNumberFormat="1" applyFont="1" applyBorder="1" applyAlignment="1">
      <alignment horizontal="center" shrinkToFit="1"/>
    </xf>
    <xf numFmtId="4" fontId="5" fillId="0" borderId="1" xfId="0" applyNumberFormat="1" applyFont="1" applyBorder="1" applyAlignment="1">
      <alignment horizontal="center" shrinkToFit="1"/>
    </xf>
    <xf numFmtId="4" fontId="5" fillId="0" borderId="58" xfId="0" applyNumberFormat="1" applyFont="1" applyBorder="1" applyAlignment="1">
      <alignment horizontal="center" shrinkToFit="1"/>
    </xf>
    <xf numFmtId="4" fontId="5" fillId="0" borderId="4" xfId="0" applyNumberFormat="1" applyFont="1" applyBorder="1" applyAlignment="1">
      <alignment horizontal="center" shrinkToFit="1"/>
    </xf>
    <xf numFmtId="4" fontId="5" fillId="0" borderId="10" xfId="0" applyNumberFormat="1" applyFont="1" applyBorder="1" applyAlignment="1">
      <alignment horizontal="center" shrinkToFit="1"/>
    </xf>
    <xf numFmtId="4" fontId="5" fillId="0" borderId="6" xfId="0" applyNumberFormat="1" applyFont="1" applyBorder="1" applyAlignment="1">
      <alignment horizontal="center" shrinkToFit="1"/>
    </xf>
    <xf numFmtId="49" fontId="5" fillId="0" borderId="0" xfId="0" applyNumberFormat="1" applyFont="1" applyBorder="1" applyAlignment="1">
      <alignment horizontal="right"/>
    </xf>
    <xf numFmtId="0" fontId="5" fillId="0" borderId="5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right"/>
    </xf>
    <xf numFmtId="49" fontId="5" fillId="0" borderId="0" xfId="0" applyNumberFormat="1" applyFont="1" applyBorder="1"/>
    <xf numFmtId="49" fontId="5" fillId="0" borderId="2" xfId="0" applyNumberFormat="1" applyFont="1" applyBorder="1"/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2" xfId="0" applyNumberFormat="1" applyFont="1" applyBorder="1"/>
    <xf numFmtId="49" fontId="5" fillId="0" borderId="1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shrinkToFit="1"/>
    </xf>
    <xf numFmtId="4" fontId="5" fillId="0" borderId="40" xfId="0" applyNumberFormat="1" applyFont="1" applyBorder="1" applyAlignment="1">
      <alignment horizontal="center" shrinkToFit="1"/>
    </xf>
    <xf numFmtId="0" fontId="5" fillId="0" borderId="37" xfId="0" applyFont="1" applyBorder="1" applyAlignment="1">
      <alignment horizontal="left" wrapText="1"/>
    </xf>
    <xf numFmtId="0" fontId="5" fillId="0" borderId="69" xfId="0" applyFont="1" applyBorder="1" applyAlignment="1">
      <alignment horizontal="left" wrapText="1"/>
    </xf>
    <xf numFmtId="0" fontId="5" fillId="0" borderId="70" xfId="0" applyFont="1" applyBorder="1" applyAlignment="1">
      <alignment horizontal="left" wrapText="1"/>
    </xf>
    <xf numFmtId="49" fontId="5" fillId="0" borderId="1" xfId="0" applyNumberFormat="1" applyFont="1" applyBorder="1"/>
    <xf numFmtId="0" fontId="2" fillId="0" borderId="21" xfId="0" applyFont="1" applyBorder="1"/>
    <xf numFmtId="0" fontId="2" fillId="0" borderId="0" xfId="0" applyFont="1" applyBorder="1"/>
    <xf numFmtId="0" fontId="2" fillId="0" borderId="2" xfId="0" applyFont="1" applyBorder="1"/>
    <xf numFmtId="49" fontId="5" fillId="0" borderId="2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22" xfId="0" applyFont="1" applyBorder="1"/>
    <xf numFmtId="0" fontId="2" fillId="0" borderId="1" xfId="0" applyFont="1" applyBorder="1"/>
    <xf numFmtId="0" fontId="2" fillId="0" borderId="10" xfId="0" applyFont="1" applyBorder="1"/>
    <xf numFmtId="49" fontId="5" fillId="0" borderId="17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52" xfId="0" applyNumberFormat="1" applyFont="1" applyBorder="1" applyAlignment="1">
      <alignment horizontal="center" wrapText="1"/>
    </xf>
    <xf numFmtId="49" fontId="5" fillId="0" borderId="5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0" fontId="1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wrapText="1" indent="3"/>
    </xf>
    <xf numFmtId="0" fontId="5" fillId="0" borderId="59" xfId="0" applyFont="1" applyBorder="1" applyAlignment="1">
      <alignment horizontal="left" wrapText="1" indent="3"/>
    </xf>
    <xf numFmtId="0" fontId="5" fillId="0" borderId="60" xfId="0" applyFont="1" applyBorder="1" applyAlignment="1">
      <alignment horizontal="left" wrapText="1" indent="3"/>
    </xf>
    <xf numFmtId="0" fontId="5" fillId="0" borderId="10" xfId="0" applyFont="1" applyBorder="1" applyAlignment="1">
      <alignment horizontal="left" wrapText="1" indent="3"/>
    </xf>
    <xf numFmtId="0" fontId="5" fillId="0" borderId="11" xfId="0" applyFont="1" applyBorder="1" applyAlignment="1">
      <alignment horizontal="left" wrapText="1" indent="3"/>
    </xf>
    <xf numFmtId="0" fontId="5" fillId="0" borderId="22" xfId="0" applyFont="1" applyBorder="1" applyAlignment="1">
      <alignment horizontal="left" wrapText="1" indent="3"/>
    </xf>
    <xf numFmtId="49" fontId="5" fillId="0" borderId="9" xfId="0" applyNumberFormat="1" applyFont="1" applyBorder="1" applyAlignment="1">
      <alignment horizontal="center" wrapText="1"/>
    </xf>
    <xf numFmtId="49" fontId="5" fillId="0" borderId="29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23" xfId="0" applyNumberFormat="1" applyFont="1" applyBorder="1" applyAlignment="1">
      <alignment horizontal="center" wrapText="1"/>
    </xf>
    <xf numFmtId="0" fontId="7" fillId="0" borderId="36" xfId="0" applyFont="1" applyBorder="1" applyAlignment="1">
      <alignment horizontal="left" wrapText="1" indent="1"/>
    </xf>
    <xf numFmtId="0" fontId="7" fillId="0" borderId="61" xfId="0" applyFont="1" applyBorder="1" applyAlignment="1">
      <alignment horizontal="left" wrapText="1" indent="1"/>
    </xf>
    <xf numFmtId="0" fontId="7" fillId="0" borderId="62" xfId="0" applyFont="1" applyBorder="1" applyAlignment="1">
      <alignment horizontal="left" wrapText="1" indent="1"/>
    </xf>
    <xf numFmtId="0" fontId="5" fillId="0" borderId="35" xfId="0" applyFont="1" applyBorder="1" applyAlignment="1">
      <alignment horizontal="left" wrapText="1" indent="2"/>
    </xf>
    <xf numFmtId="0" fontId="5" fillId="0" borderId="59" xfId="0" applyFont="1" applyBorder="1" applyAlignment="1">
      <alignment horizontal="left" wrapText="1" indent="2"/>
    </xf>
    <xf numFmtId="0" fontId="5" fillId="0" borderId="60" xfId="0" applyFont="1" applyBorder="1" applyAlignment="1">
      <alignment horizontal="left" wrapText="1" indent="2"/>
    </xf>
    <xf numFmtId="49" fontId="5" fillId="0" borderId="65" xfId="0" applyNumberFormat="1" applyFont="1" applyBorder="1" applyAlignment="1">
      <alignment horizontal="center" wrapText="1"/>
    </xf>
    <xf numFmtId="49" fontId="5" fillId="0" borderId="47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wrapText="1" indent="3"/>
    </xf>
    <xf numFmtId="0" fontId="5" fillId="0" borderId="14" xfId="0" applyFont="1" applyBorder="1" applyAlignment="1">
      <alignment horizontal="left" wrapText="1" indent="3"/>
    </xf>
    <xf numFmtId="0" fontId="5" fillId="0" borderId="41" xfId="0" applyFont="1" applyBorder="1" applyAlignment="1">
      <alignment horizontal="left" wrapText="1" indent="3"/>
    </xf>
    <xf numFmtId="0" fontId="7" fillId="0" borderId="35" xfId="0" applyFont="1" applyBorder="1" applyAlignment="1">
      <alignment horizontal="left" wrapText="1" indent="1"/>
    </xf>
    <xf numFmtId="0" fontId="7" fillId="0" borderId="59" xfId="0" applyFont="1" applyBorder="1" applyAlignment="1">
      <alignment horizontal="left" wrapText="1" indent="1"/>
    </xf>
    <xf numFmtId="0" fontId="7" fillId="0" borderId="60" xfId="0" applyFont="1" applyBorder="1" applyAlignment="1">
      <alignment horizontal="left" wrapText="1" indent="1"/>
    </xf>
    <xf numFmtId="0" fontId="5" fillId="0" borderId="5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" fontId="5" fillId="0" borderId="55" xfId="0" applyNumberFormat="1" applyFont="1" applyBorder="1" applyAlignment="1">
      <alignment horizontal="center" shrinkToFit="1"/>
    </xf>
    <xf numFmtId="4" fontId="5" fillId="0" borderId="56" xfId="0" applyNumberFormat="1" applyFont="1" applyBorder="1" applyAlignment="1">
      <alignment horizontal="center" shrinkToFit="1"/>
    </xf>
    <xf numFmtId="4" fontId="5" fillId="0" borderId="28" xfId="0" applyNumberFormat="1" applyFont="1" applyBorder="1" applyAlignment="1">
      <alignment horizontal="center" shrinkToFit="1"/>
    </xf>
    <xf numFmtId="0" fontId="7" fillId="0" borderId="66" xfId="0" applyFont="1" applyBorder="1" applyAlignment="1">
      <alignment horizontal="left" wrapText="1" indent="1"/>
    </xf>
    <xf numFmtId="0" fontId="7" fillId="0" borderId="67" xfId="0" applyFont="1" applyBorder="1" applyAlignment="1">
      <alignment horizontal="left" wrapText="1" indent="1"/>
    </xf>
    <xf numFmtId="0" fontId="7" fillId="0" borderId="68" xfId="0" applyFont="1" applyBorder="1" applyAlignment="1">
      <alignment horizontal="left" wrapText="1" indent="1"/>
    </xf>
    <xf numFmtId="49" fontId="5" fillId="0" borderId="12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0" fontId="5" fillId="0" borderId="36" xfId="0" applyFont="1" applyBorder="1" applyAlignment="1">
      <alignment horizontal="left" wrapText="1" indent="2"/>
    </xf>
    <xf numFmtId="0" fontId="5" fillId="0" borderId="61" xfId="0" applyFont="1" applyBorder="1" applyAlignment="1">
      <alignment horizontal="left" wrapText="1" indent="2"/>
    </xf>
    <xf numFmtId="0" fontId="5" fillId="0" borderId="62" xfId="0" applyFont="1" applyBorder="1" applyAlignment="1">
      <alignment horizontal="left" wrapText="1" indent="2"/>
    </xf>
    <xf numFmtId="49" fontId="5" fillId="0" borderId="50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 shrinkToFit="1"/>
    </xf>
    <xf numFmtId="4" fontId="5" fillId="0" borderId="64" xfId="0" applyNumberFormat="1" applyFont="1" applyBorder="1" applyAlignment="1">
      <alignment horizontal="center" shrinkToFit="1"/>
    </xf>
    <xf numFmtId="4" fontId="5" fillId="0" borderId="63" xfId="0" applyNumberFormat="1" applyFont="1" applyBorder="1" applyAlignment="1">
      <alignment horizont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showGridLines="0" topLeftCell="A22" workbookViewId="0">
      <selection activeCell="D21" sqref="D21"/>
    </sheetView>
  </sheetViews>
  <sheetFormatPr defaultColWidth="9.109375" defaultRowHeight="13.2"/>
  <cols>
    <col min="1" max="1" width="40.44140625" style="3" customWidth="1"/>
    <col min="2" max="2" width="4.5546875" style="3" customWidth="1"/>
    <col min="3" max="3" width="5.6640625" style="3" customWidth="1"/>
    <col min="4" max="4" width="11.88671875" style="3" customWidth="1"/>
    <col min="5" max="5" width="3.33203125" style="3" customWidth="1"/>
    <col min="6" max="6" width="3.6640625" style="3" customWidth="1"/>
    <col min="7" max="7" width="5.88671875" style="4" customWidth="1"/>
    <col min="8" max="8" width="14.33203125" style="4" customWidth="1"/>
    <col min="9" max="9" width="11.44140625" style="4" customWidth="1"/>
    <col min="10" max="10" width="11.109375" style="4" customWidth="1"/>
    <col min="11" max="11" width="12.44140625" style="4" customWidth="1"/>
    <col min="12" max="12" width="14.109375" style="1" customWidth="1"/>
    <col min="13" max="13" width="0.6640625" style="1" customWidth="1"/>
    <col min="14" max="16384" width="9.109375" style="1"/>
  </cols>
  <sheetData>
    <row r="1" spans="1:12" ht="17.25" customHeight="1">
      <c r="A1" s="172" t="s">
        <v>126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3.5" customHeight="1">
      <c r="A2" s="187" t="s">
        <v>158</v>
      </c>
      <c r="B2" s="188"/>
      <c r="C2" s="188"/>
      <c r="D2" s="188"/>
      <c r="E2" s="188"/>
      <c r="F2" s="188"/>
      <c r="G2" s="188"/>
      <c r="H2" s="188"/>
      <c r="I2" s="188"/>
      <c r="J2" s="188"/>
      <c r="K2" s="46"/>
      <c r="L2" s="47"/>
    </row>
    <row r="3" spans="1:12" ht="14.25" customHeight="1" thickBot="1">
      <c r="A3" s="189" t="s">
        <v>0</v>
      </c>
      <c r="B3" s="189"/>
      <c r="C3" s="189"/>
      <c r="D3" s="189"/>
      <c r="E3" s="189"/>
      <c r="F3" s="189"/>
      <c r="G3" s="189"/>
      <c r="H3" s="189"/>
      <c r="I3" s="189"/>
      <c r="J3" s="189"/>
      <c r="K3" s="45"/>
      <c r="L3" s="48" t="s">
        <v>1</v>
      </c>
    </row>
    <row r="4" spans="1:12" ht="14.1" customHeight="1">
      <c r="A4" s="49"/>
      <c r="H4" s="50"/>
      <c r="I4" s="50"/>
      <c r="J4" s="50"/>
      <c r="K4" s="43" t="s">
        <v>89</v>
      </c>
      <c r="L4" s="82" t="s">
        <v>2</v>
      </c>
    </row>
    <row r="5" spans="1:12" ht="14.1" customHeight="1">
      <c r="A5" s="51"/>
      <c r="B5" s="108" t="s">
        <v>94</v>
      </c>
      <c r="C5" s="174" t="s">
        <v>162</v>
      </c>
      <c r="D5" s="174"/>
      <c r="E5" s="109" t="s">
        <v>95</v>
      </c>
      <c r="F5" s="110" t="s">
        <v>163</v>
      </c>
      <c r="G5" s="111" t="s">
        <v>96</v>
      </c>
      <c r="H5" s="51"/>
      <c r="I5" s="51"/>
      <c r="J5" s="51"/>
      <c r="K5" s="43" t="s">
        <v>90</v>
      </c>
      <c r="L5" s="164" t="s">
        <v>164</v>
      </c>
    </row>
    <row r="6" spans="1:12" s="2" customFormat="1" ht="15" customHeight="1">
      <c r="A6" s="52" t="s">
        <v>3</v>
      </c>
      <c r="B6" s="178" t="s">
        <v>157</v>
      </c>
      <c r="C6" s="178"/>
      <c r="D6" s="178"/>
      <c r="E6" s="178"/>
      <c r="F6" s="178"/>
      <c r="G6" s="178"/>
      <c r="H6" s="178"/>
      <c r="I6" s="178"/>
      <c r="J6" s="178"/>
      <c r="K6" s="44" t="s">
        <v>91</v>
      </c>
      <c r="L6" s="113"/>
    </row>
    <row r="7" spans="1:12" s="2" customFormat="1" ht="11.25" customHeight="1">
      <c r="A7" s="52" t="s">
        <v>4</v>
      </c>
      <c r="B7" s="179"/>
      <c r="C7" s="179"/>
      <c r="D7" s="179"/>
      <c r="E7" s="179"/>
      <c r="F7" s="179"/>
      <c r="G7" s="179"/>
      <c r="H7" s="179"/>
      <c r="I7" s="179"/>
      <c r="J7" s="179"/>
      <c r="K7" s="44"/>
      <c r="L7" s="112"/>
    </row>
    <row r="8" spans="1:12" s="2" customFormat="1" ht="11.25" customHeight="1">
      <c r="A8" s="52" t="s">
        <v>5</v>
      </c>
      <c r="B8" s="179"/>
      <c r="C8" s="179"/>
      <c r="D8" s="179"/>
      <c r="E8" s="179"/>
      <c r="F8" s="179"/>
      <c r="G8" s="179"/>
      <c r="H8" s="179"/>
      <c r="I8" s="179"/>
      <c r="J8" s="179"/>
      <c r="K8" s="44" t="s">
        <v>116</v>
      </c>
      <c r="L8" s="83" t="s">
        <v>143</v>
      </c>
    </row>
    <row r="9" spans="1:12" ht="11.25" customHeight="1">
      <c r="A9" s="54" t="s">
        <v>6</v>
      </c>
      <c r="B9" s="184"/>
      <c r="C9" s="184"/>
      <c r="D9" s="184"/>
      <c r="E9" s="184"/>
      <c r="F9" s="184"/>
      <c r="G9" s="184"/>
      <c r="H9" s="184"/>
      <c r="I9" s="184"/>
      <c r="J9" s="184"/>
      <c r="K9" s="43" t="s">
        <v>91</v>
      </c>
      <c r="L9" s="84" t="s">
        <v>144</v>
      </c>
    </row>
    <row r="10" spans="1:12" ht="11.25" customHeight="1">
      <c r="A10" s="54" t="s">
        <v>7</v>
      </c>
      <c r="B10" s="185"/>
      <c r="C10" s="185"/>
      <c r="D10" s="185"/>
      <c r="E10" s="185"/>
      <c r="F10" s="185"/>
      <c r="G10" s="185"/>
      <c r="H10" s="185"/>
      <c r="I10" s="185"/>
      <c r="J10" s="185"/>
      <c r="K10" s="43" t="s">
        <v>92</v>
      </c>
      <c r="L10" s="84" t="s">
        <v>145</v>
      </c>
    </row>
    <row r="11" spans="1:12" ht="11.25" customHeight="1">
      <c r="A11" s="54" t="s">
        <v>8</v>
      </c>
      <c r="B11" s="183" t="s">
        <v>159</v>
      </c>
      <c r="C11" s="183"/>
      <c r="D11" s="183"/>
      <c r="E11" s="183"/>
      <c r="F11" s="183"/>
      <c r="G11" s="183"/>
      <c r="H11" s="183"/>
      <c r="I11" s="183"/>
      <c r="J11" s="183"/>
      <c r="K11" s="43"/>
      <c r="L11" s="165" t="s">
        <v>34</v>
      </c>
    </row>
    <row r="12" spans="1:12" ht="11.25" customHeight="1">
      <c r="A12" s="54" t="s">
        <v>9</v>
      </c>
      <c r="B12" s="54" t="s">
        <v>142</v>
      </c>
      <c r="C12" s="54"/>
      <c r="D12" s="54"/>
      <c r="E12" s="54"/>
      <c r="F12" s="54"/>
      <c r="G12" s="55"/>
      <c r="H12" s="55"/>
      <c r="I12" s="55"/>
      <c r="J12" s="55"/>
      <c r="K12" s="43"/>
      <c r="L12" s="84"/>
    </row>
    <row r="13" spans="1:12" ht="11.25" customHeight="1" thickBot="1">
      <c r="A13" s="54" t="s">
        <v>10</v>
      </c>
      <c r="B13" s="54"/>
      <c r="C13" s="54"/>
      <c r="D13" s="54"/>
      <c r="E13" s="54"/>
      <c r="F13" s="54"/>
      <c r="G13" s="55"/>
      <c r="H13" s="55"/>
      <c r="I13" s="55"/>
      <c r="J13" s="55"/>
      <c r="K13" s="43" t="s">
        <v>93</v>
      </c>
      <c r="L13" s="85" t="s">
        <v>11</v>
      </c>
    </row>
    <row r="14" spans="1:12" ht="12" customHeight="1">
      <c r="A14" s="186" t="s">
        <v>12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</row>
    <row r="15" spans="1:12" ht="5.25" customHeight="1">
      <c r="A15" s="5"/>
      <c r="B15" s="5"/>
      <c r="C15" s="5"/>
      <c r="D15" s="6"/>
      <c r="E15" s="6"/>
      <c r="F15" s="6"/>
      <c r="G15" s="7"/>
      <c r="H15" s="7"/>
      <c r="I15" s="7"/>
      <c r="J15" s="7"/>
      <c r="K15" s="7"/>
      <c r="L15" s="8"/>
    </row>
    <row r="16" spans="1:12" ht="9.75" customHeight="1">
      <c r="A16" s="9"/>
      <c r="B16" s="10" t="s">
        <v>13</v>
      </c>
      <c r="C16" s="10" t="s">
        <v>14</v>
      </c>
      <c r="D16" s="22" t="s">
        <v>15</v>
      </c>
      <c r="E16" s="180" t="s">
        <v>110</v>
      </c>
      <c r="F16" s="181"/>
      <c r="G16" s="181"/>
      <c r="H16" s="181"/>
      <c r="I16" s="181"/>
      <c r="J16" s="181"/>
      <c r="K16" s="182"/>
      <c r="L16" s="35" t="s">
        <v>17</v>
      </c>
    </row>
    <row r="17" spans="1:12" ht="9.9" customHeight="1">
      <c r="A17" s="10" t="s">
        <v>18</v>
      </c>
      <c r="B17" s="10" t="s">
        <v>19</v>
      </c>
      <c r="C17" s="10" t="s">
        <v>20</v>
      </c>
      <c r="D17" s="22" t="s">
        <v>21</v>
      </c>
      <c r="E17" s="190" t="s">
        <v>22</v>
      </c>
      <c r="F17" s="191"/>
      <c r="G17" s="192"/>
      <c r="H17" s="22" t="s">
        <v>23</v>
      </c>
      <c r="I17" s="33" t="s">
        <v>24</v>
      </c>
      <c r="J17" s="22" t="s">
        <v>25</v>
      </c>
      <c r="K17" s="22" t="s">
        <v>26</v>
      </c>
      <c r="L17" s="35" t="s">
        <v>21</v>
      </c>
    </row>
    <row r="18" spans="1:12" ht="9.9" customHeight="1">
      <c r="A18" s="9"/>
      <c r="B18" s="10" t="s">
        <v>27</v>
      </c>
      <c r="C18" s="10" t="s">
        <v>28</v>
      </c>
      <c r="D18" s="22" t="s">
        <v>29</v>
      </c>
      <c r="E18" s="193" t="s">
        <v>30</v>
      </c>
      <c r="F18" s="194"/>
      <c r="G18" s="195"/>
      <c r="H18" s="22" t="s">
        <v>31</v>
      </c>
      <c r="I18" s="22" t="s">
        <v>32</v>
      </c>
      <c r="J18" s="22" t="s">
        <v>33</v>
      </c>
      <c r="K18" s="55"/>
      <c r="L18" s="35" t="s">
        <v>29</v>
      </c>
    </row>
    <row r="19" spans="1:12" ht="12" customHeight="1" thickBot="1">
      <c r="A19" s="56">
        <v>1</v>
      </c>
      <c r="B19" s="57">
        <v>2</v>
      </c>
      <c r="C19" s="57">
        <v>3</v>
      </c>
      <c r="D19" s="39" t="s">
        <v>34</v>
      </c>
      <c r="E19" s="196" t="s">
        <v>35</v>
      </c>
      <c r="F19" s="197"/>
      <c r="G19" s="198"/>
      <c r="H19" s="39" t="s">
        <v>36</v>
      </c>
      <c r="I19" s="39" t="s">
        <v>37</v>
      </c>
      <c r="J19" s="39" t="s">
        <v>38</v>
      </c>
      <c r="K19" s="39" t="s">
        <v>39</v>
      </c>
      <c r="L19" s="38" t="s">
        <v>40</v>
      </c>
    </row>
    <row r="20" spans="1:12" ht="15.75" customHeight="1">
      <c r="A20" s="58" t="s">
        <v>97</v>
      </c>
      <c r="B20" s="114" t="s">
        <v>41</v>
      </c>
      <c r="C20" s="115" t="s">
        <v>146</v>
      </c>
      <c r="D20" s="116">
        <f>D21</f>
        <v>7681871.3499999996</v>
      </c>
      <c r="E20" s="175">
        <f>SUM(E21:G23)</f>
        <v>7681871.3499999996</v>
      </c>
      <c r="F20" s="176"/>
      <c r="G20" s="177"/>
      <c r="H20" s="117"/>
      <c r="I20" s="117"/>
      <c r="J20" s="117"/>
      <c r="K20" s="117">
        <f>SUM(K21:K23)</f>
        <v>7681871.3499999996</v>
      </c>
      <c r="L20" s="118">
        <f>SUM(L21:L23)</f>
        <v>0</v>
      </c>
    </row>
    <row r="21" spans="1:12" ht="15" customHeight="1">
      <c r="A21" s="90"/>
      <c r="B21" s="119"/>
      <c r="C21" s="120" t="s">
        <v>146</v>
      </c>
      <c r="D21" s="116">
        <v>7681871.3499999996</v>
      </c>
      <c r="E21" s="169">
        <v>7681871.3499999996</v>
      </c>
      <c r="F21" s="170"/>
      <c r="G21" s="171"/>
      <c r="H21" s="117"/>
      <c r="I21" s="117"/>
      <c r="J21" s="117"/>
      <c r="K21" s="117">
        <f>E21</f>
        <v>7681871.3499999996</v>
      </c>
      <c r="L21" s="121">
        <f>D21-K21</f>
        <v>0</v>
      </c>
    </row>
    <row r="22" spans="1:12" ht="15" customHeight="1">
      <c r="A22" s="90"/>
      <c r="B22" s="119"/>
      <c r="C22" s="120"/>
      <c r="D22" s="116"/>
      <c r="E22" s="169"/>
      <c r="F22" s="170"/>
      <c r="G22" s="171"/>
      <c r="H22" s="117"/>
      <c r="I22" s="117"/>
      <c r="J22" s="117"/>
      <c r="K22" s="117">
        <f t="shared" ref="K22:K23" si="0">E22</f>
        <v>0</v>
      </c>
      <c r="L22" s="121">
        <f t="shared" ref="L22:L23" si="1">D22-K22</f>
        <v>0</v>
      </c>
    </row>
    <row r="23" spans="1:12" ht="15" customHeight="1">
      <c r="A23" s="90"/>
      <c r="B23" s="119"/>
      <c r="C23" s="120"/>
      <c r="D23" s="116"/>
      <c r="E23" s="169"/>
      <c r="F23" s="170"/>
      <c r="G23" s="171"/>
      <c r="H23" s="117"/>
      <c r="I23" s="117"/>
      <c r="J23" s="117"/>
      <c r="K23" s="117">
        <f t="shared" si="0"/>
        <v>0</v>
      </c>
      <c r="L23" s="121">
        <f t="shared" si="1"/>
        <v>0</v>
      </c>
    </row>
    <row r="24" spans="1:12" ht="15" customHeight="1">
      <c r="A24" s="90"/>
      <c r="B24" s="20"/>
      <c r="C24" s="19"/>
      <c r="D24" s="99"/>
      <c r="E24" s="166"/>
      <c r="F24" s="167"/>
      <c r="G24" s="168"/>
      <c r="H24" s="102"/>
      <c r="I24" s="102"/>
      <c r="J24" s="102"/>
      <c r="K24" s="102"/>
      <c r="L24" s="103"/>
    </row>
    <row r="25" spans="1:12" ht="15" customHeight="1">
      <c r="A25" s="90"/>
      <c r="B25" s="20"/>
      <c r="C25" s="19"/>
      <c r="D25" s="99"/>
      <c r="E25" s="166"/>
      <c r="F25" s="167"/>
      <c r="G25" s="168"/>
      <c r="H25" s="102"/>
      <c r="I25" s="102"/>
      <c r="J25" s="102"/>
      <c r="K25" s="102"/>
      <c r="L25" s="103"/>
    </row>
    <row r="26" spans="1:12" ht="15" customHeight="1">
      <c r="A26" s="90"/>
      <c r="B26" s="20"/>
      <c r="C26" s="19"/>
      <c r="D26" s="99"/>
      <c r="E26" s="166"/>
      <c r="F26" s="167"/>
      <c r="G26" s="168"/>
      <c r="H26" s="102"/>
      <c r="I26" s="102"/>
      <c r="J26" s="102"/>
      <c r="K26" s="102"/>
      <c r="L26" s="103"/>
    </row>
    <row r="27" spans="1:12" ht="15" customHeight="1">
      <c r="A27" s="90"/>
      <c r="B27" s="20"/>
      <c r="C27" s="19"/>
      <c r="D27" s="99"/>
      <c r="E27" s="166"/>
      <c r="F27" s="167"/>
      <c r="G27" s="168"/>
      <c r="H27" s="102"/>
      <c r="I27" s="102"/>
      <c r="J27" s="102"/>
      <c r="K27" s="102"/>
      <c r="L27" s="103"/>
    </row>
    <row r="28" spans="1:12" ht="15" customHeight="1">
      <c r="A28" s="90"/>
      <c r="B28" s="20"/>
      <c r="C28" s="19"/>
      <c r="D28" s="99"/>
      <c r="E28" s="166"/>
      <c r="F28" s="167"/>
      <c r="G28" s="168"/>
      <c r="H28" s="102"/>
      <c r="I28" s="102"/>
      <c r="J28" s="102"/>
      <c r="K28" s="102"/>
      <c r="L28" s="103"/>
    </row>
    <row r="29" spans="1:12" ht="15" customHeight="1">
      <c r="A29" s="90"/>
      <c r="B29" s="21"/>
      <c r="C29" s="19"/>
      <c r="D29" s="99"/>
      <c r="E29" s="166"/>
      <c r="F29" s="167"/>
      <c r="G29" s="168"/>
      <c r="H29" s="102"/>
      <c r="I29" s="102"/>
      <c r="J29" s="102"/>
      <c r="K29" s="102"/>
      <c r="L29" s="103"/>
    </row>
    <row r="30" spans="1:12" ht="15" customHeight="1">
      <c r="A30" s="90"/>
      <c r="B30" s="21"/>
      <c r="C30" s="19"/>
      <c r="D30" s="99"/>
      <c r="E30" s="166"/>
      <c r="F30" s="167"/>
      <c r="G30" s="168"/>
      <c r="H30" s="102"/>
      <c r="I30" s="102"/>
      <c r="J30" s="102"/>
      <c r="K30" s="102"/>
      <c r="L30" s="103"/>
    </row>
    <row r="31" spans="1:12" ht="15" customHeight="1">
      <c r="A31" s="90"/>
      <c r="B31" s="21"/>
      <c r="C31" s="19"/>
      <c r="D31" s="99"/>
      <c r="E31" s="166"/>
      <c r="F31" s="167"/>
      <c r="G31" s="168"/>
      <c r="H31" s="102"/>
      <c r="I31" s="102"/>
      <c r="J31" s="102"/>
      <c r="K31" s="102"/>
      <c r="L31" s="103"/>
    </row>
    <row r="32" spans="1:12" ht="15" customHeight="1">
      <c r="A32" s="90"/>
      <c r="B32" s="20"/>
      <c r="C32" s="19"/>
      <c r="D32" s="99"/>
      <c r="E32" s="166"/>
      <c r="F32" s="167"/>
      <c r="G32" s="168"/>
      <c r="H32" s="102"/>
      <c r="I32" s="102"/>
      <c r="J32" s="102"/>
      <c r="K32" s="102"/>
      <c r="L32" s="103"/>
    </row>
    <row r="33" spans="1:12" ht="15" customHeight="1">
      <c r="A33" s="90"/>
      <c r="B33" s="20"/>
      <c r="C33" s="19"/>
      <c r="D33" s="99"/>
      <c r="E33" s="166"/>
      <c r="F33" s="167"/>
      <c r="G33" s="168"/>
      <c r="H33" s="102"/>
      <c r="I33" s="102"/>
      <c r="J33" s="102"/>
      <c r="K33" s="102"/>
      <c r="L33" s="103"/>
    </row>
    <row r="34" spans="1:12" ht="15" customHeight="1">
      <c r="A34" s="90"/>
      <c r="B34" s="20"/>
      <c r="C34" s="19"/>
      <c r="D34" s="99"/>
      <c r="E34" s="166"/>
      <c r="F34" s="167"/>
      <c r="G34" s="168"/>
      <c r="H34" s="102"/>
      <c r="I34" s="102"/>
      <c r="J34" s="102"/>
      <c r="K34" s="102"/>
      <c r="L34" s="103"/>
    </row>
    <row r="35" spans="1:12" ht="15" customHeight="1">
      <c r="A35" s="90"/>
      <c r="B35" s="20"/>
      <c r="C35" s="23"/>
      <c r="D35" s="99"/>
      <c r="E35" s="166"/>
      <c r="F35" s="167"/>
      <c r="G35" s="168"/>
      <c r="H35" s="102"/>
      <c r="I35" s="102"/>
      <c r="J35" s="102"/>
      <c r="K35" s="102"/>
      <c r="L35" s="103"/>
    </row>
    <row r="36" spans="1:12" ht="15" customHeight="1">
      <c r="A36" s="90"/>
      <c r="B36" s="21"/>
      <c r="C36" s="19"/>
      <c r="D36" s="99"/>
      <c r="E36" s="166"/>
      <c r="F36" s="167"/>
      <c r="G36" s="168"/>
      <c r="H36" s="102"/>
      <c r="I36" s="102"/>
      <c r="J36" s="102"/>
      <c r="K36" s="102"/>
      <c r="L36" s="103"/>
    </row>
    <row r="37" spans="1:12" s="24" customFormat="1" ht="15" customHeight="1" thickBot="1">
      <c r="A37" s="90"/>
      <c r="B37" s="37"/>
      <c r="C37" s="40"/>
      <c r="D37" s="100"/>
      <c r="E37" s="199"/>
      <c r="F37" s="200"/>
      <c r="G37" s="201"/>
      <c r="H37" s="100"/>
      <c r="I37" s="100"/>
      <c r="J37" s="100"/>
      <c r="K37" s="100"/>
      <c r="L37" s="101"/>
    </row>
  </sheetData>
  <mergeCells count="32">
    <mergeCell ref="E23:G23"/>
    <mergeCell ref="E17:G17"/>
    <mergeCell ref="E18:G18"/>
    <mergeCell ref="E19:G19"/>
    <mergeCell ref="E37:G37"/>
    <mergeCell ref="E29:G29"/>
    <mergeCell ref="E30:G30"/>
    <mergeCell ref="E31:G31"/>
    <mergeCell ref="E27:G27"/>
    <mergeCell ref="E36:G36"/>
    <mergeCell ref="E32:G32"/>
    <mergeCell ref="E33:G33"/>
    <mergeCell ref="E34:G34"/>
    <mergeCell ref="E35:G35"/>
    <mergeCell ref="E28:G28"/>
    <mergeCell ref="E24:G24"/>
    <mergeCell ref="E25:G25"/>
    <mergeCell ref="E26:G26"/>
    <mergeCell ref="E22:G22"/>
    <mergeCell ref="A1:L1"/>
    <mergeCell ref="C5:D5"/>
    <mergeCell ref="E20:G20"/>
    <mergeCell ref="E21:G21"/>
    <mergeCell ref="B6:J6"/>
    <mergeCell ref="B7:J7"/>
    <mergeCell ref="B8:J8"/>
    <mergeCell ref="E16:K16"/>
    <mergeCell ref="B11:J11"/>
    <mergeCell ref="B9:J10"/>
    <mergeCell ref="A14:L14"/>
    <mergeCell ref="A2:J2"/>
    <mergeCell ref="A3:J3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topLeftCell="A13" workbookViewId="0">
      <selection activeCell="I14" sqref="I14"/>
    </sheetView>
  </sheetViews>
  <sheetFormatPr defaultColWidth="9.109375" defaultRowHeight="13.2"/>
  <cols>
    <col min="1" max="1" width="33.109375" style="3" customWidth="1"/>
    <col min="2" max="2" width="4.5546875" style="3" customWidth="1"/>
    <col min="3" max="3" width="5.6640625" style="3" customWidth="1"/>
    <col min="4" max="4" width="13.44140625" style="3" customWidth="1"/>
    <col min="5" max="5" width="14.44140625" style="4" customWidth="1"/>
    <col min="6" max="6" width="11.6640625" style="4" customWidth="1"/>
    <col min="7" max="7" width="11.44140625" style="4" customWidth="1"/>
    <col min="8" max="8" width="9.5546875" style="4" customWidth="1"/>
    <col min="9" max="9" width="13.5546875" style="4" customWidth="1"/>
    <col min="10" max="10" width="14.109375" style="1" customWidth="1"/>
    <col min="11" max="11" width="0.6640625" style="1" customWidth="1"/>
    <col min="12" max="16384" width="9.109375" style="1"/>
  </cols>
  <sheetData>
    <row r="1" spans="1:10">
      <c r="I1" s="202" t="s">
        <v>99</v>
      </c>
      <c r="J1" s="202"/>
    </row>
    <row r="2" spans="1:10" ht="15.9" customHeight="1">
      <c r="A2" s="203" t="s">
        <v>45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4.5" customHeight="1">
      <c r="A3" s="25"/>
      <c r="B3" s="25"/>
      <c r="C3" s="25"/>
      <c r="D3" s="26"/>
      <c r="E3" s="26"/>
      <c r="F3" s="26"/>
      <c r="G3" s="26"/>
      <c r="H3" s="26"/>
      <c r="I3" s="26"/>
      <c r="J3" s="27"/>
    </row>
    <row r="4" spans="1:10" ht="11.25" customHeight="1">
      <c r="A4" s="10" t="s">
        <v>18</v>
      </c>
      <c r="B4" s="10" t="s">
        <v>13</v>
      </c>
      <c r="C4" s="10" t="s">
        <v>14</v>
      </c>
      <c r="D4" s="22" t="s">
        <v>15</v>
      </c>
      <c r="E4" s="180" t="s">
        <v>110</v>
      </c>
      <c r="F4" s="181"/>
      <c r="G4" s="181"/>
      <c r="H4" s="181"/>
      <c r="I4" s="182"/>
      <c r="J4" s="35" t="s">
        <v>17</v>
      </c>
    </row>
    <row r="5" spans="1:10" ht="10.5" customHeight="1">
      <c r="A5" s="9"/>
      <c r="B5" s="10" t="s">
        <v>19</v>
      </c>
      <c r="C5" s="10" t="s">
        <v>20</v>
      </c>
      <c r="D5" s="22" t="s">
        <v>21</v>
      </c>
      <c r="E5" s="11" t="s">
        <v>46</v>
      </c>
      <c r="F5" s="11" t="s">
        <v>46</v>
      </c>
      <c r="G5" s="12" t="s">
        <v>46</v>
      </c>
      <c r="H5" s="22" t="s">
        <v>25</v>
      </c>
      <c r="I5" s="22" t="s">
        <v>26</v>
      </c>
      <c r="J5" s="35" t="s">
        <v>21</v>
      </c>
    </row>
    <row r="6" spans="1:10" ht="9.9" customHeight="1">
      <c r="A6" s="9"/>
      <c r="B6" s="10" t="s">
        <v>27</v>
      </c>
      <c r="C6" s="10" t="s">
        <v>28</v>
      </c>
      <c r="D6" s="22" t="s">
        <v>29</v>
      </c>
      <c r="E6" s="33" t="s">
        <v>47</v>
      </c>
      <c r="F6" s="22" t="s">
        <v>48</v>
      </c>
      <c r="G6" s="22" t="s">
        <v>49</v>
      </c>
      <c r="H6" s="22" t="s">
        <v>33</v>
      </c>
      <c r="I6" s="1"/>
      <c r="J6" s="35" t="s">
        <v>29</v>
      </c>
    </row>
    <row r="7" spans="1:10" ht="9.9" customHeight="1">
      <c r="A7" s="1"/>
      <c r="B7" s="60"/>
      <c r="C7" s="60"/>
      <c r="D7" s="60"/>
      <c r="E7" s="33" t="s">
        <v>30</v>
      </c>
      <c r="F7" s="22" t="s">
        <v>30</v>
      </c>
      <c r="G7" s="22" t="s">
        <v>32</v>
      </c>
      <c r="H7" s="1"/>
      <c r="I7" s="22"/>
    </row>
    <row r="8" spans="1:10" ht="11.25" customHeight="1" thickBot="1">
      <c r="A8" s="14">
        <v>1</v>
      </c>
      <c r="B8" s="15">
        <v>2</v>
      </c>
      <c r="C8" s="15">
        <v>3</v>
      </c>
      <c r="D8" s="16" t="s">
        <v>34</v>
      </c>
      <c r="E8" s="17" t="s">
        <v>35</v>
      </c>
      <c r="F8" s="16" t="s">
        <v>36</v>
      </c>
      <c r="G8" s="16" t="s">
        <v>37</v>
      </c>
      <c r="H8" s="16" t="s">
        <v>38</v>
      </c>
      <c r="I8" s="16" t="s">
        <v>39</v>
      </c>
      <c r="J8" s="18" t="s">
        <v>40</v>
      </c>
    </row>
    <row r="9" spans="1:10" ht="15.9" customHeight="1">
      <c r="A9" s="58" t="s">
        <v>98</v>
      </c>
      <c r="B9" s="28" t="s">
        <v>50</v>
      </c>
      <c r="C9" s="29" t="s">
        <v>43</v>
      </c>
      <c r="D9" s="122">
        <f>E9</f>
        <v>7681871.3499999996</v>
      </c>
      <c r="E9" s="116">
        <f>SUM(E11:E20)</f>
        <v>7681871.3499999996</v>
      </c>
      <c r="F9" s="117"/>
      <c r="G9" s="117">
        <f>SUM(G11:G14)</f>
        <v>0</v>
      </c>
      <c r="H9" s="117"/>
      <c r="I9" s="117">
        <f>SUM(I11:I20)</f>
        <v>7681871.3499999996</v>
      </c>
      <c r="J9" s="117">
        <f>SUM(J11:J20)</f>
        <v>0</v>
      </c>
    </row>
    <row r="10" spans="1:10" ht="12" customHeight="1">
      <c r="A10" s="30" t="s">
        <v>51</v>
      </c>
      <c r="B10" s="31"/>
      <c r="C10" s="32"/>
      <c r="D10" s="123"/>
      <c r="E10" s="124"/>
      <c r="F10" s="123"/>
      <c r="G10" s="123"/>
      <c r="H10" s="123"/>
      <c r="I10" s="123"/>
      <c r="J10" s="125"/>
    </row>
    <row r="11" spans="1:10" ht="15.75" customHeight="1">
      <c r="A11" s="91"/>
      <c r="B11" s="34"/>
      <c r="C11" s="19" t="s">
        <v>148</v>
      </c>
      <c r="D11" s="117">
        <f>E11</f>
        <v>4985645.0199999996</v>
      </c>
      <c r="E11" s="116">
        <v>4985645.0199999996</v>
      </c>
      <c r="F11" s="117"/>
      <c r="G11" s="117"/>
      <c r="H11" s="117"/>
      <c r="I11" s="117">
        <f>E11+G11</f>
        <v>4985645.0199999996</v>
      </c>
      <c r="J11" s="121">
        <f>D11-I11</f>
        <v>0</v>
      </c>
    </row>
    <row r="12" spans="1:10" ht="15.75" customHeight="1">
      <c r="A12" s="91"/>
      <c r="B12" s="20"/>
      <c r="C12" s="105" t="s">
        <v>149</v>
      </c>
      <c r="D12" s="117">
        <f>E12</f>
        <v>5414</v>
      </c>
      <c r="E12" s="116">
        <v>5414</v>
      </c>
      <c r="F12" s="117"/>
      <c r="G12" s="117"/>
      <c r="H12" s="117"/>
      <c r="I12" s="117">
        <f t="shared" ref="I12:I20" si="0">E12+G12</f>
        <v>5414</v>
      </c>
      <c r="J12" s="121">
        <f t="shared" ref="J12:J20" si="1">D12-I12</f>
        <v>0</v>
      </c>
    </row>
    <row r="13" spans="1:10" ht="15.75" customHeight="1">
      <c r="A13" s="91"/>
      <c r="B13" s="20"/>
      <c r="C13" s="105" t="s">
        <v>150</v>
      </c>
      <c r="D13" s="117">
        <f>E13</f>
        <v>1613837.97</v>
      </c>
      <c r="E13" s="116">
        <v>1613837.97</v>
      </c>
      <c r="F13" s="117"/>
      <c r="G13" s="117"/>
      <c r="H13" s="117"/>
      <c r="I13" s="117">
        <f t="shared" si="0"/>
        <v>1613837.97</v>
      </c>
      <c r="J13" s="121">
        <f t="shared" si="1"/>
        <v>0</v>
      </c>
    </row>
    <row r="14" spans="1:10" ht="15.75" customHeight="1">
      <c r="A14" s="91"/>
      <c r="B14" s="20"/>
      <c r="C14" s="105" t="s">
        <v>147</v>
      </c>
      <c r="D14" s="117">
        <f>E14</f>
        <v>1076197.04</v>
      </c>
      <c r="E14" s="116">
        <v>1076197.04</v>
      </c>
      <c r="F14" s="117"/>
      <c r="G14" s="117"/>
      <c r="H14" s="117"/>
      <c r="I14" s="117">
        <f>E14+G14</f>
        <v>1076197.04</v>
      </c>
      <c r="J14" s="121">
        <f t="shared" si="1"/>
        <v>0</v>
      </c>
    </row>
    <row r="15" spans="1:10" ht="15.75" customHeight="1">
      <c r="A15" s="91"/>
      <c r="B15" s="20"/>
      <c r="C15" s="105" t="s">
        <v>151</v>
      </c>
      <c r="D15" s="117"/>
      <c r="E15" s="116"/>
      <c r="F15" s="117"/>
      <c r="G15" s="117"/>
      <c r="H15" s="117"/>
      <c r="I15" s="117">
        <f t="shared" si="0"/>
        <v>0</v>
      </c>
      <c r="J15" s="121">
        <f t="shared" si="1"/>
        <v>0</v>
      </c>
    </row>
    <row r="16" spans="1:10" ht="15.75" customHeight="1">
      <c r="A16" s="91"/>
      <c r="B16" s="20"/>
      <c r="C16" s="105" t="s">
        <v>152</v>
      </c>
      <c r="D16" s="117"/>
      <c r="E16" s="116"/>
      <c r="F16" s="117"/>
      <c r="G16" s="117"/>
      <c r="H16" s="117"/>
      <c r="I16" s="117">
        <f t="shared" si="0"/>
        <v>0</v>
      </c>
      <c r="J16" s="121">
        <f t="shared" si="1"/>
        <v>0</v>
      </c>
    </row>
    <row r="17" spans="1:10" ht="15.75" customHeight="1">
      <c r="A17" s="91"/>
      <c r="B17" s="20"/>
      <c r="C17" s="106" t="s">
        <v>156</v>
      </c>
      <c r="D17" s="117">
        <v>0</v>
      </c>
      <c r="E17" s="116"/>
      <c r="F17" s="117"/>
      <c r="G17" s="117"/>
      <c r="H17" s="117"/>
      <c r="I17" s="117">
        <f t="shared" si="0"/>
        <v>0</v>
      </c>
      <c r="J17" s="121">
        <f t="shared" si="1"/>
        <v>0</v>
      </c>
    </row>
    <row r="18" spans="1:10" ht="15.75" customHeight="1">
      <c r="A18" s="91"/>
      <c r="B18" s="20"/>
      <c r="C18" s="105" t="s">
        <v>153</v>
      </c>
      <c r="D18" s="117"/>
      <c r="E18" s="116"/>
      <c r="F18" s="117"/>
      <c r="G18" s="117"/>
      <c r="H18" s="117"/>
      <c r="I18" s="117">
        <f t="shared" si="0"/>
        <v>0</v>
      </c>
      <c r="J18" s="121">
        <f t="shared" si="1"/>
        <v>0</v>
      </c>
    </row>
    <row r="19" spans="1:10" ht="15.75" customHeight="1">
      <c r="A19" s="91"/>
      <c r="B19" s="20"/>
      <c r="C19" s="105" t="s">
        <v>154</v>
      </c>
      <c r="D19" s="117"/>
      <c r="E19" s="116"/>
      <c r="F19" s="117"/>
      <c r="G19" s="117"/>
      <c r="H19" s="117"/>
      <c r="I19" s="117">
        <f t="shared" si="0"/>
        <v>0</v>
      </c>
      <c r="J19" s="121">
        <f t="shared" si="1"/>
        <v>0</v>
      </c>
    </row>
    <row r="20" spans="1:10" ht="15.75" customHeight="1">
      <c r="A20" s="91"/>
      <c r="B20" s="20"/>
      <c r="C20" s="105" t="s">
        <v>155</v>
      </c>
      <c r="D20" s="117">
        <f>E20</f>
        <v>777.32</v>
      </c>
      <c r="E20" s="116">
        <v>777.32</v>
      </c>
      <c r="F20" s="117"/>
      <c r="G20" s="117"/>
      <c r="H20" s="117"/>
      <c r="I20" s="117">
        <f t="shared" si="0"/>
        <v>777.32</v>
      </c>
      <c r="J20" s="121">
        <f t="shared" si="1"/>
        <v>0</v>
      </c>
    </row>
    <row r="21" spans="1:10" ht="15.75" customHeight="1">
      <c r="A21" s="91"/>
      <c r="B21" s="20"/>
      <c r="C21" s="36"/>
      <c r="D21" s="117"/>
      <c r="E21" s="116"/>
      <c r="F21" s="117"/>
      <c r="G21" s="117"/>
      <c r="H21" s="117"/>
      <c r="I21" s="117"/>
      <c r="J21" s="121"/>
    </row>
    <row r="22" spans="1:10" ht="15.75" customHeight="1">
      <c r="A22" s="91"/>
      <c r="B22" s="20"/>
      <c r="C22" s="36"/>
      <c r="D22" s="102"/>
      <c r="E22" s="99"/>
      <c r="F22" s="102"/>
      <c r="G22" s="102"/>
      <c r="H22" s="102"/>
      <c r="I22" s="102"/>
      <c r="J22" s="103"/>
    </row>
    <row r="23" spans="1:10" ht="15.75" customHeight="1">
      <c r="A23" s="91"/>
      <c r="B23" s="20"/>
      <c r="C23" s="36"/>
      <c r="D23" s="102"/>
      <c r="E23" s="99"/>
      <c r="F23" s="102"/>
      <c r="G23" s="102"/>
      <c r="H23" s="102"/>
      <c r="I23" s="102"/>
      <c r="J23" s="103"/>
    </row>
    <row r="24" spans="1:10" ht="15.75" customHeight="1">
      <c r="A24" s="91"/>
      <c r="B24" s="20"/>
      <c r="C24" s="36"/>
      <c r="D24" s="102"/>
      <c r="E24" s="99"/>
      <c r="F24" s="102"/>
      <c r="G24" s="102"/>
      <c r="H24" s="102"/>
      <c r="I24" s="102"/>
      <c r="J24" s="103"/>
    </row>
    <row r="25" spans="1:10" ht="15.75" customHeight="1">
      <c r="A25" s="91"/>
      <c r="B25" s="20"/>
      <c r="C25" s="36"/>
      <c r="D25" s="102"/>
      <c r="E25" s="99"/>
      <c r="F25" s="102"/>
      <c r="G25" s="102"/>
      <c r="H25" s="102"/>
      <c r="I25" s="102"/>
      <c r="J25" s="103"/>
    </row>
    <row r="26" spans="1:10" ht="15.75" customHeight="1">
      <c r="A26" s="91"/>
      <c r="B26" s="20"/>
      <c r="C26" s="36"/>
      <c r="D26" s="102"/>
      <c r="E26" s="99"/>
      <c r="F26" s="102"/>
      <c r="G26" s="102"/>
      <c r="H26" s="102"/>
      <c r="I26" s="102"/>
      <c r="J26" s="103"/>
    </row>
    <row r="27" spans="1:10" ht="15.75" customHeight="1" thickBot="1">
      <c r="A27" s="91"/>
      <c r="B27" s="37"/>
      <c r="C27" s="38"/>
      <c r="D27" s="100"/>
      <c r="E27" s="98"/>
      <c r="F27" s="100"/>
      <c r="G27" s="100"/>
      <c r="H27" s="100"/>
      <c r="I27" s="100"/>
      <c r="J27" s="101"/>
    </row>
    <row r="28" spans="1:10" ht="8.25" customHeight="1" thickBot="1">
      <c r="A28" s="41"/>
      <c r="B28" s="42"/>
      <c r="C28" s="42"/>
      <c r="D28" s="104"/>
      <c r="E28" s="104"/>
      <c r="F28" s="104"/>
      <c r="G28" s="104"/>
      <c r="H28" s="104"/>
      <c r="I28" s="104"/>
      <c r="J28" s="104"/>
    </row>
    <row r="29" spans="1:10" ht="15" customHeight="1" thickBot="1">
      <c r="A29" s="59" t="s">
        <v>54</v>
      </c>
      <c r="B29" s="126">
        <v>450</v>
      </c>
      <c r="C29" s="126" t="s">
        <v>43</v>
      </c>
      <c r="D29" s="127">
        <f>D9</f>
        <v>7681871.3499999996</v>
      </c>
      <c r="E29" s="127">
        <f>стр.1!E20-стр.2!E9</f>
        <v>0</v>
      </c>
      <c r="F29" s="128"/>
      <c r="G29" s="128">
        <f>стр.1!I20-стр.2!G9</f>
        <v>0</v>
      </c>
      <c r="H29" s="128"/>
      <c r="I29" s="128">
        <f>стр.1!K20-стр.2!I9</f>
        <v>0</v>
      </c>
      <c r="J29" s="129" t="s">
        <v>43</v>
      </c>
    </row>
  </sheetData>
  <mergeCells count="3">
    <mergeCell ref="I1:J1"/>
    <mergeCell ref="E4:I4"/>
    <mergeCell ref="A2:J2"/>
  </mergeCells>
  <phoneticPr fontId="9" type="noConversion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topLeftCell="A16" workbookViewId="0">
      <selection activeCell="F26" sqref="F26"/>
    </sheetView>
  </sheetViews>
  <sheetFormatPr defaultColWidth="9.109375" defaultRowHeight="13.2"/>
  <cols>
    <col min="1" max="1" width="40.44140625" style="80" customWidth="1"/>
    <col min="2" max="2" width="4.5546875" style="80" customWidth="1"/>
    <col min="3" max="3" width="5.6640625" style="80" customWidth="1"/>
    <col min="4" max="4" width="11.88671875" style="80" customWidth="1"/>
    <col min="5" max="5" width="12.109375" style="81" customWidth="1"/>
    <col min="6" max="6" width="11.88671875" style="81" customWidth="1"/>
    <col min="7" max="7" width="11.44140625" style="81" customWidth="1"/>
    <col min="8" max="8" width="10.109375" style="81" customWidth="1"/>
    <col min="9" max="9" width="12.44140625" style="81" customWidth="1"/>
    <col min="10" max="10" width="14.109375" style="2" customWidth="1"/>
    <col min="11" max="11" width="0.6640625" style="2" customWidth="1"/>
    <col min="12" max="16384" width="9.109375" style="2"/>
  </cols>
  <sheetData>
    <row r="1" spans="1:10" ht="13.8">
      <c r="A1" s="208" t="s">
        <v>55</v>
      </c>
      <c r="B1" s="208"/>
      <c r="C1" s="208"/>
      <c r="D1" s="208"/>
      <c r="E1" s="208"/>
      <c r="F1" s="208"/>
      <c r="G1" s="208"/>
      <c r="H1" s="208"/>
      <c r="I1" s="208"/>
      <c r="J1" s="61" t="s">
        <v>127</v>
      </c>
    </row>
    <row r="2" spans="1:10" ht="11.25" customHeight="1">
      <c r="A2" s="62"/>
      <c r="B2" s="53"/>
      <c r="C2" s="53"/>
      <c r="D2" s="63"/>
      <c r="E2" s="64"/>
      <c r="F2" s="64"/>
      <c r="G2" s="64"/>
      <c r="H2" s="64"/>
      <c r="I2" s="64"/>
      <c r="J2" s="65"/>
    </row>
    <row r="3" spans="1:10">
      <c r="A3" s="66" t="s">
        <v>18</v>
      </c>
      <c r="B3" s="66" t="s">
        <v>13</v>
      </c>
      <c r="C3" s="66" t="s">
        <v>14</v>
      </c>
      <c r="D3" s="67" t="s">
        <v>15</v>
      </c>
      <c r="E3" s="209" t="s">
        <v>110</v>
      </c>
      <c r="F3" s="210"/>
      <c r="G3" s="210"/>
      <c r="H3" s="210"/>
      <c r="I3" s="211"/>
      <c r="J3" s="68" t="s">
        <v>17</v>
      </c>
    </row>
    <row r="4" spans="1:10" ht="10.5" customHeight="1">
      <c r="A4" s="69"/>
      <c r="B4" s="66" t="s">
        <v>19</v>
      </c>
      <c r="C4" s="66" t="s">
        <v>20</v>
      </c>
      <c r="D4" s="67" t="s">
        <v>21</v>
      </c>
      <c r="E4" s="70" t="s">
        <v>46</v>
      </c>
      <c r="F4" s="70" t="s">
        <v>46</v>
      </c>
      <c r="G4" s="71" t="s">
        <v>46</v>
      </c>
      <c r="H4" s="67" t="s">
        <v>25</v>
      </c>
      <c r="I4" s="67" t="s">
        <v>26</v>
      </c>
      <c r="J4" s="68" t="s">
        <v>21</v>
      </c>
    </row>
    <row r="5" spans="1:10" ht="10.5" customHeight="1">
      <c r="A5" s="69"/>
      <c r="B5" s="66" t="s">
        <v>27</v>
      </c>
      <c r="C5" s="66" t="s">
        <v>28</v>
      </c>
      <c r="D5" s="67" t="s">
        <v>29</v>
      </c>
      <c r="E5" s="72" t="s">
        <v>47</v>
      </c>
      <c r="F5" s="67" t="s">
        <v>48</v>
      </c>
      <c r="G5" s="67" t="s">
        <v>49</v>
      </c>
      <c r="H5" s="67" t="s">
        <v>33</v>
      </c>
      <c r="I5" s="2"/>
      <c r="J5" s="68" t="s">
        <v>29</v>
      </c>
    </row>
    <row r="6" spans="1:10" ht="9.75" customHeight="1">
      <c r="A6" s="2"/>
      <c r="B6" s="73"/>
      <c r="C6" s="73"/>
      <c r="D6" s="73"/>
      <c r="E6" s="72" t="s">
        <v>30</v>
      </c>
      <c r="F6" s="67" t="s">
        <v>30</v>
      </c>
      <c r="G6" s="67" t="s">
        <v>32</v>
      </c>
      <c r="H6" s="2"/>
      <c r="I6" s="67"/>
    </row>
    <row r="7" spans="1:10" ht="11.25" customHeight="1" thickBot="1">
      <c r="A7" s="74">
        <v>1</v>
      </c>
      <c r="B7" s="130">
        <v>2</v>
      </c>
      <c r="C7" s="130">
        <v>3</v>
      </c>
      <c r="D7" s="131" t="s">
        <v>34</v>
      </c>
      <c r="E7" s="132" t="s">
        <v>35</v>
      </c>
      <c r="F7" s="131" t="s">
        <v>36</v>
      </c>
      <c r="G7" s="131" t="s">
        <v>37</v>
      </c>
      <c r="H7" s="131" t="s">
        <v>38</v>
      </c>
      <c r="I7" s="131" t="s">
        <v>39</v>
      </c>
      <c r="J7" s="133" t="s">
        <v>40</v>
      </c>
    </row>
    <row r="8" spans="1:10" ht="38.25" customHeight="1">
      <c r="A8" s="75" t="s">
        <v>140</v>
      </c>
      <c r="B8" s="134" t="s">
        <v>52</v>
      </c>
      <c r="C8" s="135"/>
      <c r="D8" s="136">
        <f>D9+D14+D17+D22+D25+D29+стр.4!U7</f>
        <v>0</v>
      </c>
      <c r="E8" s="136">
        <f>E9+E14+E17+E22+E25+E29+стр.4!Y7</f>
        <v>0</v>
      </c>
      <c r="F8" s="136">
        <f>F9+F14+F17+F22+F25+F29+стр.4!AC7</f>
        <v>0</v>
      </c>
      <c r="G8" s="136">
        <f>G9+G14+G17+G22+G25+G29+стр.4!AH7</f>
        <v>0</v>
      </c>
      <c r="H8" s="136">
        <f>H9+H14+H17+H22+H25+H29+стр.4!AL7</f>
        <v>0</v>
      </c>
      <c r="I8" s="136">
        <f>I9+I14+I17+I22+I25+I29+стр.4!AP7</f>
        <v>0</v>
      </c>
      <c r="J8" s="137">
        <f>J9+J14+J17+J22+J25+J29+стр.4!AU7</f>
        <v>0</v>
      </c>
    </row>
    <row r="9" spans="1:10" ht="15" customHeight="1">
      <c r="A9" s="76" t="s">
        <v>57</v>
      </c>
      <c r="B9" s="138"/>
      <c r="C9" s="139"/>
      <c r="D9" s="204"/>
      <c r="E9" s="204"/>
      <c r="F9" s="204"/>
      <c r="G9" s="204"/>
      <c r="H9" s="204"/>
      <c r="I9" s="204"/>
      <c r="J9" s="206"/>
    </row>
    <row r="10" spans="1:10" ht="15" customHeight="1">
      <c r="A10" s="77" t="s">
        <v>58</v>
      </c>
      <c r="B10" s="140" t="s">
        <v>53</v>
      </c>
      <c r="C10" s="141"/>
      <c r="D10" s="205"/>
      <c r="E10" s="205"/>
      <c r="F10" s="205"/>
      <c r="G10" s="205"/>
      <c r="H10" s="205"/>
      <c r="I10" s="205"/>
      <c r="J10" s="207"/>
    </row>
    <row r="11" spans="1:10" ht="12.75" customHeight="1">
      <c r="A11" s="76" t="s">
        <v>59</v>
      </c>
      <c r="B11" s="138"/>
      <c r="C11" s="142"/>
      <c r="D11" s="143"/>
      <c r="E11" s="143"/>
      <c r="F11" s="143"/>
      <c r="G11" s="144"/>
      <c r="H11" s="144"/>
      <c r="I11" s="144"/>
      <c r="J11" s="145"/>
    </row>
    <row r="12" spans="1:10" ht="9" customHeight="1">
      <c r="A12" s="78"/>
      <c r="B12" s="140"/>
      <c r="C12" s="141"/>
      <c r="D12" s="146"/>
      <c r="E12" s="146"/>
      <c r="F12" s="146"/>
      <c r="G12" s="147"/>
      <c r="H12" s="147"/>
      <c r="I12" s="147"/>
      <c r="J12" s="148"/>
    </row>
    <row r="13" spans="1:10" ht="15" customHeight="1">
      <c r="A13" s="78"/>
      <c r="B13" s="149"/>
      <c r="C13" s="141"/>
      <c r="D13" s="146"/>
      <c r="E13" s="146"/>
      <c r="F13" s="146"/>
      <c r="G13" s="147"/>
      <c r="H13" s="147"/>
      <c r="I13" s="147"/>
      <c r="J13" s="148"/>
    </row>
    <row r="14" spans="1:10" ht="15" customHeight="1">
      <c r="A14" s="92" t="s">
        <v>128</v>
      </c>
      <c r="B14" s="140" t="s">
        <v>129</v>
      </c>
      <c r="C14" s="141" t="s">
        <v>43</v>
      </c>
      <c r="D14" s="146"/>
      <c r="E14" s="146"/>
      <c r="F14" s="146"/>
      <c r="G14" s="147"/>
      <c r="H14" s="147"/>
      <c r="I14" s="147"/>
      <c r="J14" s="148"/>
    </row>
    <row r="15" spans="1:10" ht="15" customHeight="1">
      <c r="A15" s="78" t="s">
        <v>130</v>
      </c>
      <c r="B15" s="149" t="s">
        <v>132</v>
      </c>
      <c r="C15" s="141" t="s">
        <v>60</v>
      </c>
      <c r="D15" s="146"/>
      <c r="E15" s="146"/>
      <c r="F15" s="146"/>
      <c r="G15" s="147"/>
      <c r="H15" s="147"/>
      <c r="I15" s="147"/>
      <c r="J15" s="148"/>
    </row>
    <row r="16" spans="1:10" ht="15" customHeight="1">
      <c r="A16" s="78" t="s">
        <v>131</v>
      </c>
      <c r="B16" s="149" t="s">
        <v>133</v>
      </c>
      <c r="C16" s="141" t="s">
        <v>61</v>
      </c>
      <c r="D16" s="146"/>
      <c r="E16" s="146"/>
      <c r="F16" s="146"/>
      <c r="G16" s="147"/>
      <c r="H16" s="147"/>
      <c r="I16" s="147"/>
      <c r="J16" s="148"/>
    </row>
    <row r="17" spans="1:10" ht="15" customHeight="1">
      <c r="A17" s="77" t="s">
        <v>63</v>
      </c>
      <c r="B17" s="140" t="s">
        <v>44</v>
      </c>
      <c r="C17" s="141"/>
      <c r="D17" s="146"/>
      <c r="E17" s="146"/>
      <c r="F17" s="146"/>
      <c r="G17" s="147"/>
      <c r="H17" s="147"/>
      <c r="I17" s="147"/>
      <c r="J17" s="148"/>
    </row>
    <row r="18" spans="1:10" ht="12.75" customHeight="1">
      <c r="A18" s="79" t="s">
        <v>64</v>
      </c>
      <c r="B18" s="138"/>
      <c r="C18" s="139"/>
      <c r="D18" s="204"/>
      <c r="E18" s="204"/>
      <c r="F18" s="204"/>
      <c r="G18" s="204"/>
      <c r="H18" s="204"/>
      <c r="I18" s="204"/>
      <c r="J18" s="206"/>
    </row>
    <row r="19" spans="1:10" ht="9.75" customHeight="1">
      <c r="A19" s="78"/>
      <c r="B19" s="140"/>
      <c r="C19" s="141"/>
      <c r="D19" s="205"/>
      <c r="E19" s="205"/>
      <c r="F19" s="205"/>
      <c r="G19" s="205"/>
      <c r="H19" s="205"/>
      <c r="I19" s="205"/>
      <c r="J19" s="207"/>
    </row>
    <row r="20" spans="1:10" ht="15" customHeight="1">
      <c r="A20" s="78"/>
      <c r="B20" s="140"/>
      <c r="C20" s="141"/>
      <c r="D20" s="146"/>
      <c r="E20" s="146"/>
      <c r="F20" s="146"/>
      <c r="G20" s="147"/>
      <c r="H20" s="147"/>
      <c r="I20" s="147"/>
      <c r="J20" s="148"/>
    </row>
    <row r="21" spans="1:10" ht="15" customHeight="1">
      <c r="A21" s="78"/>
      <c r="B21" s="149"/>
      <c r="C21" s="141"/>
      <c r="D21" s="146"/>
      <c r="E21" s="146"/>
      <c r="F21" s="146"/>
      <c r="G21" s="147"/>
      <c r="H21" s="147"/>
      <c r="I21" s="147"/>
      <c r="J21" s="148"/>
    </row>
    <row r="22" spans="1:10" ht="15" customHeight="1">
      <c r="A22" s="77" t="s">
        <v>67</v>
      </c>
      <c r="B22" s="149" t="s">
        <v>68</v>
      </c>
      <c r="C22" s="141" t="s">
        <v>43</v>
      </c>
      <c r="D22" s="146"/>
      <c r="E22" s="146">
        <f>E23+E24</f>
        <v>0</v>
      </c>
      <c r="F22" s="146"/>
      <c r="G22" s="146">
        <f>G23+G24</f>
        <v>0</v>
      </c>
      <c r="H22" s="146"/>
      <c r="I22" s="147">
        <f>E22+G22</f>
        <v>0</v>
      </c>
      <c r="J22" s="148"/>
    </row>
    <row r="23" spans="1:10" ht="15" customHeight="1">
      <c r="A23" s="78" t="s">
        <v>69</v>
      </c>
      <c r="B23" s="149" t="s">
        <v>62</v>
      </c>
      <c r="C23" s="141" t="s">
        <v>60</v>
      </c>
      <c r="D23" s="146"/>
      <c r="E23" s="146">
        <f>-стр.1!E20</f>
        <v>-7681871.3499999996</v>
      </c>
      <c r="F23" s="146"/>
      <c r="G23" s="147">
        <f>-стр.1!I20</f>
        <v>0</v>
      </c>
      <c r="H23" s="147"/>
      <c r="I23" s="147">
        <f>E23+G23</f>
        <v>-7681871.3499999996</v>
      </c>
      <c r="J23" s="150" t="s">
        <v>43</v>
      </c>
    </row>
    <row r="24" spans="1:10" ht="15" customHeight="1">
      <c r="A24" s="78" t="s">
        <v>70</v>
      </c>
      <c r="B24" s="149" t="s">
        <v>65</v>
      </c>
      <c r="C24" s="141" t="s">
        <v>61</v>
      </c>
      <c r="D24" s="146"/>
      <c r="E24" s="146">
        <f>стр.2!E9</f>
        <v>7681871.3499999996</v>
      </c>
      <c r="F24" s="146"/>
      <c r="G24" s="147">
        <f>стр.2!G9</f>
        <v>0</v>
      </c>
      <c r="H24" s="147"/>
      <c r="I24" s="147">
        <f>E24+G24</f>
        <v>7681871.3499999996</v>
      </c>
      <c r="J24" s="150" t="s">
        <v>43</v>
      </c>
    </row>
    <row r="25" spans="1:10" ht="27.75" customHeight="1">
      <c r="A25" s="77" t="s">
        <v>71</v>
      </c>
      <c r="B25" s="138" t="s">
        <v>72</v>
      </c>
      <c r="C25" s="151" t="s">
        <v>43</v>
      </c>
      <c r="D25" s="152"/>
      <c r="E25" s="152"/>
      <c r="F25" s="152"/>
      <c r="G25" s="152"/>
      <c r="H25" s="152"/>
      <c r="I25" s="147"/>
      <c r="J25" s="148"/>
    </row>
    <row r="26" spans="1:10" ht="12.75" customHeight="1">
      <c r="A26" s="76" t="s">
        <v>42</v>
      </c>
      <c r="B26" s="138"/>
      <c r="C26" s="142"/>
      <c r="D26" s="143"/>
      <c r="E26" s="143"/>
      <c r="F26" s="153"/>
      <c r="G26" s="154" t="s">
        <v>73</v>
      </c>
      <c r="H26" s="154"/>
      <c r="I26" s="154"/>
      <c r="J26" s="155"/>
    </row>
    <row r="27" spans="1:10" ht="15" customHeight="1">
      <c r="A27" s="78" t="s">
        <v>74</v>
      </c>
      <c r="B27" s="140" t="s">
        <v>75</v>
      </c>
      <c r="C27" s="142" t="s">
        <v>60</v>
      </c>
      <c r="D27" s="144"/>
      <c r="E27" s="144"/>
      <c r="F27" s="143"/>
      <c r="G27" s="144"/>
      <c r="H27" s="144"/>
      <c r="I27" s="147"/>
      <c r="J27" s="148" t="s">
        <v>43</v>
      </c>
    </row>
    <row r="28" spans="1:10" ht="15" customHeight="1">
      <c r="A28" s="78" t="s">
        <v>76</v>
      </c>
      <c r="B28" s="149" t="s">
        <v>77</v>
      </c>
      <c r="C28" s="156" t="s">
        <v>61</v>
      </c>
      <c r="D28" s="152"/>
      <c r="E28" s="152"/>
      <c r="F28" s="157"/>
      <c r="G28" s="152"/>
      <c r="H28" s="152"/>
      <c r="I28" s="147"/>
      <c r="J28" s="148" t="s">
        <v>43</v>
      </c>
    </row>
    <row r="29" spans="1:10" ht="27.75" customHeight="1">
      <c r="A29" s="89" t="s">
        <v>78</v>
      </c>
      <c r="B29" s="138" t="s">
        <v>66</v>
      </c>
      <c r="C29" s="151" t="s">
        <v>43</v>
      </c>
      <c r="D29" s="152">
        <f>SUM(D30:D32)</f>
        <v>0</v>
      </c>
      <c r="E29" s="152">
        <f t="shared" ref="E29:J29" si="0">SUM(E30:E32)</f>
        <v>0</v>
      </c>
      <c r="F29" s="152">
        <f t="shared" si="0"/>
        <v>0</v>
      </c>
      <c r="G29" s="152">
        <f t="shared" si="0"/>
        <v>0</v>
      </c>
      <c r="H29" s="152">
        <f t="shared" si="0"/>
        <v>0</v>
      </c>
      <c r="I29" s="152">
        <f t="shared" si="0"/>
        <v>0</v>
      </c>
      <c r="J29" s="150">
        <f t="shared" si="0"/>
        <v>0</v>
      </c>
    </row>
    <row r="30" spans="1:10" ht="15" customHeight="1">
      <c r="A30" s="88" t="s">
        <v>42</v>
      </c>
      <c r="B30" s="138"/>
      <c r="C30" s="142"/>
      <c r="D30" s="204"/>
      <c r="E30" s="204"/>
      <c r="F30" s="204"/>
      <c r="G30" s="204"/>
      <c r="H30" s="204"/>
      <c r="I30" s="204"/>
      <c r="J30" s="206"/>
    </row>
    <row r="31" spans="1:10" ht="23.25" customHeight="1">
      <c r="A31" s="86" t="s">
        <v>79</v>
      </c>
      <c r="B31" s="140" t="s">
        <v>80</v>
      </c>
      <c r="C31" s="142"/>
      <c r="D31" s="205"/>
      <c r="E31" s="205"/>
      <c r="F31" s="205"/>
      <c r="G31" s="205"/>
      <c r="H31" s="205"/>
      <c r="I31" s="205"/>
      <c r="J31" s="207"/>
    </row>
    <row r="32" spans="1:10" ht="23.25" customHeight="1" thickBot="1">
      <c r="A32" s="87" t="s">
        <v>81</v>
      </c>
      <c r="B32" s="158" t="s">
        <v>82</v>
      </c>
      <c r="C32" s="159"/>
      <c r="D32" s="160"/>
      <c r="E32" s="160"/>
      <c r="F32" s="161"/>
      <c r="G32" s="160"/>
      <c r="H32" s="160"/>
      <c r="I32" s="162"/>
      <c r="J32" s="163"/>
    </row>
  </sheetData>
  <mergeCells count="23">
    <mergeCell ref="A1:I1"/>
    <mergeCell ref="E3:I3"/>
    <mergeCell ref="D9:D10"/>
    <mergeCell ref="E9:E10"/>
    <mergeCell ref="F9:F10"/>
    <mergeCell ref="G9:G10"/>
    <mergeCell ref="H9:H10"/>
    <mergeCell ref="I9:I10"/>
    <mergeCell ref="J9:J10"/>
    <mergeCell ref="D18:D19"/>
    <mergeCell ref="E18:E19"/>
    <mergeCell ref="F18:F19"/>
    <mergeCell ref="G18:G19"/>
    <mergeCell ref="H18:H19"/>
    <mergeCell ref="I18:I19"/>
    <mergeCell ref="J18:J19"/>
    <mergeCell ref="H30:H31"/>
    <mergeCell ref="I30:I31"/>
    <mergeCell ref="J30:J31"/>
    <mergeCell ref="D30:D31"/>
    <mergeCell ref="E30:E31"/>
    <mergeCell ref="F30:F31"/>
    <mergeCell ref="G30:G31"/>
  </mergeCells>
  <phoneticPr fontId="9" type="noConversion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39"/>
  <sheetViews>
    <sheetView showGridLines="0" workbookViewId="0">
      <selection activeCell="A22" sqref="A22:O22"/>
    </sheetView>
  </sheetViews>
  <sheetFormatPr defaultColWidth="2.6640625" defaultRowHeight="12"/>
  <cols>
    <col min="1" max="1" width="1.5546875" style="13" customWidth="1"/>
    <col min="2" max="2" width="4.5546875" style="13" customWidth="1"/>
    <col min="3" max="3" width="1.5546875" style="13" customWidth="1"/>
    <col min="4" max="52" width="2.6640625" style="13" customWidth="1"/>
    <col min="53" max="53" width="0.6640625" style="13" customWidth="1"/>
    <col min="54" max="55" width="2.6640625" style="13" customWidth="1"/>
    <col min="56" max="56" width="3.109375" style="13" customWidth="1"/>
    <col min="57" max="57" width="2.6640625" style="13" hidden="1" customWidth="1"/>
    <col min="58" max="16384" width="2.6640625" style="13"/>
  </cols>
  <sheetData>
    <row r="1" spans="1:52">
      <c r="A1" s="227" t="s">
        <v>56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</row>
    <row r="2" spans="1:52" ht="12.75" customHeight="1">
      <c r="A2" s="228" t="s">
        <v>18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9"/>
      <c r="P2" s="230" t="s">
        <v>13</v>
      </c>
      <c r="Q2" s="229"/>
      <c r="R2" s="228" t="s">
        <v>14</v>
      </c>
      <c r="S2" s="228"/>
      <c r="T2" s="229"/>
      <c r="U2" s="231" t="s">
        <v>15</v>
      </c>
      <c r="V2" s="232"/>
      <c r="W2" s="232"/>
      <c r="X2" s="233"/>
      <c r="Y2" s="180" t="s">
        <v>16</v>
      </c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2"/>
      <c r="AU2" s="190" t="s">
        <v>17</v>
      </c>
      <c r="AV2" s="191"/>
      <c r="AW2" s="191"/>
      <c r="AX2" s="191"/>
      <c r="AY2" s="191"/>
      <c r="AZ2" s="191"/>
    </row>
    <row r="3" spans="1:52" ht="10.5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9"/>
      <c r="P3" s="242" t="s">
        <v>19</v>
      </c>
      <c r="Q3" s="243"/>
      <c r="R3" s="246" t="s">
        <v>20</v>
      </c>
      <c r="S3" s="246"/>
      <c r="T3" s="243"/>
      <c r="U3" s="264" t="s">
        <v>21</v>
      </c>
      <c r="V3" s="265"/>
      <c r="W3" s="265"/>
      <c r="X3" s="266"/>
      <c r="Y3" s="265" t="s">
        <v>46</v>
      </c>
      <c r="Z3" s="265"/>
      <c r="AA3" s="265"/>
      <c r="AB3" s="265"/>
      <c r="AC3" s="261" t="s">
        <v>46</v>
      </c>
      <c r="AD3" s="262"/>
      <c r="AE3" s="262"/>
      <c r="AF3" s="262"/>
      <c r="AG3" s="263"/>
      <c r="AH3" s="262" t="s">
        <v>46</v>
      </c>
      <c r="AI3" s="262"/>
      <c r="AJ3" s="262"/>
      <c r="AK3" s="262"/>
      <c r="AL3" s="261" t="s">
        <v>25</v>
      </c>
      <c r="AM3" s="262"/>
      <c r="AN3" s="262"/>
      <c r="AO3" s="262"/>
      <c r="AP3" s="190" t="s">
        <v>26</v>
      </c>
      <c r="AQ3" s="191"/>
      <c r="AR3" s="191"/>
      <c r="AS3" s="191"/>
      <c r="AT3" s="192"/>
      <c r="AU3" s="261" t="s">
        <v>21</v>
      </c>
      <c r="AV3" s="262"/>
      <c r="AW3" s="262"/>
      <c r="AX3" s="262"/>
      <c r="AY3" s="262"/>
      <c r="AZ3" s="262"/>
    </row>
    <row r="4" spans="1:52" ht="10.5" customHeigh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242" t="s">
        <v>27</v>
      </c>
      <c r="Q4" s="243"/>
      <c r="R4" s="246" t="s">
        <v>28</v>
      </c>
      <c r="S4" s="246"/>
      <c r="T4" s="243"/>
      <c r="U4" s="264" t="s">
        <v>29</v>
      </c>
      <c r="V4" s="265"/>
      <c r="W4" s="265"/>
      <c r="X4" s="266"/>
      <c r="Y4" s="266" t="s">
        <v>47</v>
      </c>
      <c r="Z4" s="266"/>
      <c r="AA4" s="266"/>
      <c r="AB4" s="266"/>
      <c r="AC4" s="264" t="s">
        <v>48</v>
      </c>
      <c r="AD4" s="265"/>
      <c r="AE4" s="265"/>
      <c r="AF4" s="265"/>
      <c r="AG4" s="266"/>
      <c r="AH4" s="265" t="s">
        <v>49</v>
      </c>
      <c r="AI4" s="265"/>
      <c r="AJ4" s="265"/>
      <c r="AK4" s="265"/>
      <c r="AL4" s="261" t="s">
        <v>33</v>
      </c>
      <c r="AM4" s="262"/>
      <c r="AN4" s="262"/>
      <c r="AO4" s="262"/>
      <c r="AP4" s="255"/>
      <c r="AQ4" s="256"/>
      <c r="AR4" s="256"/>
      <c r="AS4" s="256"/>
      <c r="AT4" s="257"/>
      <c r="AU4" s="261" t="s">
        <v>29</v>
      </c>
      <c r="AV4" s="262"/>
      <c r="AW4" s="262"/>
      <c r="AX4" s="262"/>
      <c r="AY4" s="262"/>
      <c r="AZ4" s="262"/>
    </row>
    <row r="5" spans="1:52" ht="10.5" customHeight="1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1"/>
      <c r="P5" s="244"/>
      <c r="Q5" s="245"/>
      <c r="R5" s="254"/>
      <c r="S5" s="254"/>
      <c r="T5" s="254"/>
      <c r="U5" s="244"/>
      <c r="V5" s="254"/>
      <c r="W5" s="254"/>
      <c r="X5" s="245"/>
      <c r="Y5" s="260" t="s">
        <v>30</v>
      </c>
      <c r="Z5" s="260"/>
      <c r="AA5" s="260"/>
      <c r="AB5" s="260"/>
      <c r="AC5" s="258" t="s">
        <v>30</v>
      </c>
      <c r="AD5" s="259"/>
      <c r="AE5" s="259"/>
      <c r="AF5" s="259"/>
      <c r="AG5" s="260"/>
      <c r="AH5" s="259" t="s">
        <v>32</v>
      </c>
      <c r="AI5" s="259"/>
      <c r="AJ5" s="259"/>
      <c r="AK5" s="259"/>
      <c r="AL5" s="267"/>
      <c r="AM5" s="268"/>
      <c r="AN5" s="268"/>
      <c r="AO5" s="269"/>
      <c r="AP5" s="193"/>
      <c r="AQ5" s="194"/>
      <c r="AR5" s="194"/>
      <c r="AS5" s="194"/>
      <c r="AT5" s="195"/>
      <c r="AU5" s="244"/>
      <c r="AV5" s="254"/>
      <c r="AW5" s="254"/>
      <c r="AX5" s="254"/>
      <c r="AY5" s="254"/>
      <c r="AZ5" s="254"/>
    </row>
    <row r="6" spans="1:52" ht="13.8" thickBot="1">
      <c r="A6" s="247">
        <v>1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34" t="s">
        <v>111</v>
      </c>
      <c r="Q6" s="234"/>
      <c r="R6" s="234" t="s">
        <v>112</v>
      </c>
      <c r="S6" s="234"/>
      <c r="T6" s="234"/>
      <c r="U6" s="234" t="s">
        <v>34</v>
      </c>
      <c r="V6" s="234"/>
      <c r="W6" s="234"/>
      <c r="X6" s="234"/>
      <c r="Y6" s="234" t="s">
        <v>35</v>
      </c>
      <c r="Z6" s="234"/>
      <c r="AA6" s="234"/>
      <c r="AB6" s="234"/>
      <c r="AC6" s="234" t="s">
        <v>36</v>
      </c>
      <c r="AD6" s="234"/>
      <c r="AE6" s="234"/>
      <c r="AF6" s="234"/>
      <c r="AG6" s="234"/>
      <c r="AH6" s="234" t="s">
        <v>37</v>
      </c>
      <c r="AI6" s="234"/>
      <c r="AJ6" s="234"/>
      <c r="AK6" s="234"/>
      <c r="AL6" s="235">
        <v>8</v>
      </c>
      <c r="AM6" s="235"/>
      <c r="AN6" s="235"/>
      <c r="AO6" s="235"/>
      <c r="AP6" s="234" t="s">
        <v>39</v>
      </c>
      <c r="AQ6" s="234"/>
      <c r="AR6" s="234"/>
      <c r="AS6" s="234"/>
      <c r="AT6" s="234"/>
      <c r="AU6" s="234" t="s">
        <v>40</v>
      </c>
      <c r="AV6" s="234"/>
      <c r="AW6" s="234"/>
      <c r="AX6" s="234"/>
      <c r="AY6" s="234"/>
      <c r="AZ6" s="231"/>
    </row>
    <row r="7" spans="1:52" ht="24.75" customHeight="1">
      <c r="A7" s="300" t="s">
        <v>83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2"/>
      <c r="P7" s="294" t="s">
        <v>84</v>
      </c>
      <c r="Q7" s="270"/>
      <c r="R7" s="270" t="s">
        <v>43</v>
      </c>
      <c r="S7" s="270"/>
      <c r="T7" s="270"/>
      <c r="U7" s="212">
        <f>SUM(U8:X10)</f>
        <v>0</v>
      </c>
      <c r="V7" s="212"/>
      <c r="W7" s="212"/>
      <c r="X7" s="212"/>
      <c r="Y7" s="212">
        <f>SUM(Y8:AB10)</f>
        <v>0</v>
      </c>
      <c r="Z7" s="212"/>
      <c r="AA7" s="212"/>
      <c r="AB7" s="212"/>
      <c r="AC7" s="212">
        <f>SUM(AC8:AG10)</f>
        <v>0</v>
      </c>
      <c r="AD7" s="212"/>
      <c r="AE7" s="212"/>
      <c r="AF7" s="212"/>
      <c r="AG7" s="212"/>
      <c r="AH7" s="212">
        <f>SUM(AH8:AK10)</f>
        <v>0</v>
      </c>
      <c r="AI7" s="212"/>
      <c r="AJ7" s="212"/>
      <c r="AK7" s="212"/>
      <c r="AL7" s="212">
        <f>SUM(AL8:AO10)</f>
        <v>0</v>
      </c>
      <c r="AM7" s="212"/>
      <c r="AN7" s="212"/>
      <c r="AO7" s="212"/>
      <c r="AP7" s="212">
        <f>SUM(AP8:AT10)</f>
        <v>0</v>
      </c>
      <c r="AQ7" s="212"/>
      <c r="AR7" s="212"/>
      <c r="AS7" s="212"/>
      <c r="AT7" s="212"/>
      <c r="AU7" s="212">
        <f>SUM(AU8:AZ10)</f>
        <v>0</v>
      </c>
      <c r="AV7" s="212"/>
      <c r="AW7" s="212"/>
      <c r="AX7" s="212"/>
      <c r="AY7" s="212"/>
      <c r="AZ7" s="249"/>
    </row>
    <row r="8" spans="1:52">
      <c r="A8" s="251" t="s">
        <v>42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3"/>
      <c r="P8" s="295"/>
      <c r="Q8" s="296"/>
      <c r="R8" s="272"/>
      <c r="S8" s="273"/>
      <c r="T8" s="274"/>
      <c r="U8" s="218"/>
      <c r="V8" s="219"/>
      <c r="W8" s="219"/>
      <c r="X8" s="224"/>
      <c r="Y8" s="218"/>
      <c r="Z8" s="219"/>
      <c r="AA8" s="219"/>
      <c r="AB8" s="224"/>
      <c r="AC8" s="218"/>
      <c r="AD8" s="219"/>
      <c r="AE8" s="219"/>
      <c r="AF8" s="219"/>
      <c r="AG8" s="224"/>
      <c r="AH8" s="218"/>
      <c r="AI8" s="219"/>
      <c r="AJ8" s="219"/>
      <c r="AK8" s="224"/>
      <c r="AL8" s="218"/>
      <c r="AM8" s="219"/>
      <c r="AN8" s="219"/>
      <c r="AO8" s="224"/>
      <c r="AP8" s="218"/>
      <c r="AQ8" s="219"/>
      <c r="AR8" s="219"/>
      <c r="AS8" s="219"/>
      <c r="AT8" s="224"/>
      <c r="AU8" s="218"/>
      <c r="AV8" s="219"/>
      <c r="AW8" s="219"/>
      <c r="AX8" s="219"/>
      <c r="AY8" s="219"/>
      <c r="AZ8" s="220"/>
    </row>
    <row r="9" spans="1:52" ht="24" customHeight="1">
      <c r="A9" s="288" t="s">
        <v>85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90"/>
      <c r="P9" s="297" t="s">
        <v>86</v>
      </c>
      <c r="Q9" s="298"/>
      <c r="R9" s="275"/>
      <c r="S9" s="276"/>
      <c r="T9" s="277"/>
      <c r="U9" s="221"/>
      <c r="V9" s="222"/>
      <c r="W9" s="222"/>
      <c r="X9" s="225"/>
      <c r="Y9" s="221"/>
      <c r="Z9" s="222"/>
      <c r="AA9" s="222"/>
      <c r="AB9" s="225"/>
      <c r="AC9" s="221"/>
      <c r="AD9" s="222"/>
      <c r="AE9" s="222"/>
      <c r="AF9" s="222"/>
      <c r="AG9" s="225"/>
      <c r="AH9" s="221"/>
      <c r="AI9" s="222"/>
      <c r="AJ9" s="222"/>
      <c r="AK9" s="225"/>
      <c r="AL9" s="221"/>
      <c r="AM9" s="222"/>
      <c r="AN9" s="222"/>
      <c r="AO9" s="225"/>
      <c r="AP9" s="221"/>
      <c r="AQ9" s="222"/>
      <c r="AR9" s="222"/>
      <c r="AS9" s="222"/>
      <c r="AT9" s="225"/>
      <c r="AU9" s="221"/>
      <c r="AV9" s="222"/>
      <c r="AW9" s="222"/>
      <c r="AX9" s="222"/>
      <c r="AY9" s="222"/>
      <c r="AZ9" s="223"/>
    </row>
    <row r="10" spans="1:52" ht="24" customHeight="1" thickBot="1">
      <c r="A10" s="291" t="s">
        <v>87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3"/>
      <c r="P10" s="299" t="s">
        <v>88</v>
      </c>
      <c r="Q10" s="271"/>
      <c r="R10" s="271"/>
      <c r="S10" s="271"/>
      <c r="T10" s="271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50"/>
    </row>
    <row r="11" spans="1:52">
      <c r="A11" s="279"/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</row>
    <row r="12" spans="1:52" s="2" customFormat="1" ht="13.8">
      <c r="A12" s="208" t="s">
        <v>139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</row>
    <row r="13" spans="1:52" s="2" customFormat="1" ht="5.25" customHeight="1">
      <c r="A13" s="280"/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</row>
    <row r="14" spans="1:52">
      <c r="A14" s="314" t="s">
        <v>18</v>
      </c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5"/>
      <c r="P14" s="318" t="s">
        <v>118</v>
      </c>
      <c r="Q14" s="315"/>
      <c r="R14" s="318" t="s">
        <v>119</v>
      </c>
      <c r="S14" s="314"/>
      <c r="T14" s="315"/>
      <c r="U14" s="331" t="s">
        <v>120</v>
      </c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</row>
    <row r="15" spans="1:52" ht="24.75" customHeight="1">
      <c r="A15" s="316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7"/>
      <c r="P15" s="319"/>
      <c r="Q15" s="317"/>
      <c r="R15" s="319"/>
      <c r="S15" s="316"/>
      <c r="T15" s="317"/>
      <c r="U15" s="286" t="s">
        <v>121</v>
      </c>
      <c r="V15" s="287"/>
      <c r="W15" s="287"/>
      <c r="X15" s="287"/>
      <c r="Y15" s="287"/>
      <c r="Z15" s="287"/>
      <c r="AA15" s="286" t="s">
        <v>122</v>
      </c>
      <c r="AB15" s="287"/>
      <c r="AC15" s="287"/>
      <c r="AD15" s="287"/>
      <c r="AE15" s="287"/>
      <c r="AF15" s="287"/>
      <c r="AG15" s="286" t="s">
        <v>123</v>
      </c>
      <c r="AH15" s="287"/>
      <c r="AI15" s="287"/>
      <c r="AJ15" s="287"/>
      <c r="AK15" s="287"/>
      <c r="AL15" s="287"/>
      <c r="AM15" s="286" t="s">
        <v>124</v>
      </c>
      <c r="AN15" s="287"/>
      <c r="AO15" s="287"/>
      <c r="AP15" s="287"/>
      <c r="AQ15" s="287"/>
      <c r="AR15" s="287"/>
      <c r="AS15" s="286" t="s">
        <v>125</v>
      </c>
      <c r="AT15" s="287"/>
      <c r="AU15" s="287"/>
      <c r="AV15" s="287"/>
      <c r="AW15" s="287"/>
      <c r="AX15" s="287"/>
      <c r="AY15" s="287"/>
      <c r="AZ15" s="287"/>
    </row>
    <row r="16" spans="1:52" ht="12.6" thickBot="1">
      <c r="A16" s="281">
        <v>1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78" t="s">
        <v>111</v>
      </c>
      <c r="Q16" s="278"/>
      <c r="R16" s="278" t="s">
        <v>112</v>
      </c>
      <c r="S16" s="278"/>
      <c r="T16" s="278"/>
      <c r="U16" s="283" t="s">
        <v>34</v>
      </c>
      <c r="V16" s="284"/>
      <c r="W16" s="284"/>
      <c r="X16" s="284"/>
      <c r="Y16" s="284"/>
      <c r="Z16" s="285"/>
      <c r="AA16" s="283" t="s">
        <v>35</v>
      </c>
      <c r="AB16" s="284"/>
      <c r="AC16" s="284"/>
      <c r="AD16" s="284"/>
      <c r="AE16" s="284"/>
      <c r="AF16" s="285"/>
      <c r="AG16" s="283" t="s">
        <v>36</v>
      </c>
      <c r="AH16" s="284"/>
      <c r="AI16" s="284"/>
      <c r="AJ16" s="284"/>
      <c r="AK16" s="284"/>
      <c r="AL16" s="285"/>
      <c r="AM16" s="283" t="s">
        <v>37</v>
      </c>
      <c r="AN16" s="284"/>
      <c r="AO16" s="284"/>
      <c r="AP16" s="284"/>
      <c r="AQ16" s="284"/>
      <c r="AR16" s="285"/>
      <c r="AS16" s="283" t="s">
        <v>38</v>
      </c>
      <c r="AT16" s="284"/>
      <c r="AU16" s="284"/>
      <c r="AV16" s="284"/>
      <c r="AW16" s="284"/>
      <c r="AX16" s="284"/>
      <c r="AY16" s="284"/>
      <c r="AZ16" s="284"/>
    </row>
    <row r="17" spans="1:52" ht="24.75" customHeight="1">
      <c r="A17" s="323" t="s">
        <v>138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5"/>
      <c r="P17" s="294" t="s">
        <v>141</v>
      </c>
      <c r="Q17" s="270"/>
      <c r="R17" s="270" t="s">
        <v>43</v>
      </c>
      <c r="S17" s="270"/>
      <c r="T17" s="270"/>
      <c r="U17" s="320"/>
      <c r="V17" s="321"/>
      <c r="W17" s="321"/>
      <c r="X17" s="321"/>
      <c r="Y17" s="321"/>
      <c r="Z17" s="322"/>
      <c r="AA17" s="320"/>
      <c r="AB17" s="321"/>
      <c r="AC17" s="321"/>
      <c r="AD17" s="321"/>
      <c r="AE17" s="321"/>
      <c r="AF17" s="322"/>
      <c r="AG17" s="320"/>
      <c r="AH17" s="321"/>
      <c r="AI17" s="321"/>
      <c r="AJ17" s="321"/>
      <c r="AK17" s="321"/>
      <c r="AL17" s="322"/>
      <c r="AM17" s="320"/>
      <c r="AN17" s="321"/>
      <c r="AO17" s="321"/>
      <c r="AP17" s="321"/>
      <c r="AQ17" s="321"/>
      <c r="AR17" s="322"/>
      <c r="AS17" s="320"/>
      <c r="AT17" s="321"/>
      <c r="AU17" s="321"/>
      <c r="AV17" s="321"/>
      <c r="AW17" s="321"/>
      <c r="AX17" s="321"/>
      <c r="AY17" s="321"/>
      <c r="AZ17" s="333"/>
    </row>
    <row r="18" spans="1:52">
      <c r="A18" s="308" t="s">
        <v>117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  <c r="P18" s="295"/>
      <c r="Q18" s="296"/>
      <c r="R18" s="296"/>
      <c r="S18" s="296"/>
      <c r="T18" s="296"/>
      <c r="U18" s="218"/>
      <c r="V18" s="219"/>
      <c r="W18" s="219"/>
      <c r="X18" s="219"/>
      <c r="Y18" s="219"/>
      <c r="Z18" s="224"/>
      <c r="AA18" s="218"/>
      <c r="AB18" s="219"/>
      <c r="AC18" s="219"/>
      <c r="AD18" s="219"/>
      <c r="AE18" s="219"/>
      <c r="AF18" s="224"/>
      <c r="AG18" s="218"/>
      <c r="AH18" s="219"/>
      <c r="AI18" s="219"/>
      <c r="AJ18" s="219"/>
      <c r="AK18" s="219"/>
      <c r="AL18" s="224"/>
      <c r="AM18" s="218"/>
      <c r="AN18" s="219"/>
      <c r="AO18" s="219"/>
      <c r="AP18" s="219"/>
      <c r="AQ18" s="219"/>
      <c r="AR18" s="224"/>
      <c r="AS18" s="218"/>
      <c r="AT18" s="219"/>
      <c r="AU18" s="219"/>
      <c r="AV18" s="219"/>
      <c r="AW18" s="219"/>
      <c r="AX18" s="219"/>
      <c r="AY18" s="219"/>
      <c r="AZ18" s="220"/>
    </row>
    <row r="19" spans="1:52">
      <c r="A19" s="303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5"/>
      <c r="P19" s="297" t="s">
        <v>134</v>
      </c>
      <c r="Q19" s="298"/>
      <c r="R19" s="298"/>
      <c r="S19" s="298"/>
      <c r="T19" s="298"/>
      <c r="U19" s="221"/>
      <c r="V19" s="222"/>
      <c r="W19" s="222"/>
      <c r="X19" s="222"/>
      <c r="Y19" s="222"/>
      <c r="Z19" s="225"/>
      <c r="AA19" s="221"/>
      <c r="AB19" s="222"/>
      <c r="AC19" s="222"/>
      <c r="AD19" s="222"/>
      <c r="AE19" s="222"/>
      <c r="AF19" s="225"/>
      <c r="AG19" s="221"/>
      <c r="AH19" s="222"/>
      <c r="AI19" s="222"/>
      <c r="AJ19" s="222"/>
      <c r="AK19" s="222"/>
      <c r="AL19" s="225"/>
      <c r="AM19" s="221"/>
      <c r="AN19" s="222"/>
      <c r="AO19" s="222"/>
      <c r="AP19" s="222"/>
      <c r="AQ19" s="222"/>
      <c r="AR19" s="225"/>
      <c r="AS19" s="221"/>
      <c r="AT19" s="222"/>
      <c r="AU19" s="222"/>
      <c r="AV19" s="222"/>
      <c r="AW19" s="222"/>
      <c r="AX19" s="222"/>
      <c r="AY19" s="222"/>
      <c r="AZ19" s="223"/>
    </row>
    <row r="20" spans="1:52">
      <c r="A20" s="328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30"/>
      <c r="P20" s="326"/>
      <c r="Q20" s="327"/>
      <c r="R20" s="327"/>
      <c r="S20" s="327"/>
      <c r="T20" s="327"/>
      <c r="U20" s="166"/>
      <c r="V20" s="167"/>
      <c r="W20" s="167"/>
      <c r="X20" s="167"/>
      <c r="Y20" s="167"/>
      <c r="Z20" s="168"/>
      <c r="AA20" s="166"/>
      <c r="AB20" s="167"/>
      <c r="AC20" s="167"/>
      <c r="AD20" s="167"/>
      <c r="AE20" s="167"/>
      <c r="AF20" s="168"/>
      <c r="AG20" s="166"/>
      <c r="AH20" s="167"/>
      <c r="AI20" s="167"/>
      <c r="AJ20" s="167"/>
      <c r="AK20" s="167"/>
      <c r="AL20" s="168"/>
      <c r="AM20" s="166"/>
      <c r="AN20" s="167"/>
      <c r="AO20" s="167"/>
      <c r="AP20" s="167"/>
      <c r="AQ20" s="167"/>
      <c r="AR20" s="168"/>
      <c r="AS20" s="166"/>
      <c r="AT20" s="167"/>
      <c r="AU20" s="167"/>
      <c r="AV20" s="167"/>
      <c r="AW20" s="167"/>
      <c r="AX20" s="167"/>
      <c r="AY20" s="167"/>
      <c r="AZ20" s="334"/>
    </row>
    <row r="21" spans="1:52" ht="13.5" customHeight="1">
      <c r="A21" s="311" t="s">
        <v>135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3"/>
      <c r="P21" s="297" t="s">
        <v>136</v>
      </c>
      <c r="Q21" s="298"/>
      <c r="R21" s="298"/>
      <c r="S21" s="298"/>
      <c r="T21" s="298"/>
      <c r="U21" s="221"/>
      <c r="V21" s="222"/>
      <c r="W21" s="222"/>
      <c r="X21" s="222"/>
      <c r="Y21" s="222"/>
      <c r="Z21" s="225"/>
      <c r="AA21" s="221"/>
      <c r="AB21" s="222"/>
      <c r="AC21" s="222"/>
      <c r="AD21" s="222"/>
      <c r="AE21" s="222"/>
      <c r="AF21" s="225"/>
      <c r="AG21" s="221"/>
      <c r="AH21" s="222"/>
      <c r="AI21" s="222"/>
      <c r="AJ21" s="222"/>
      <c r="AK21" s="222"/>
      <c r="AL21" s="225"/>
      <c r="AM21" s="221"/>
      <c r="AN21" s="222"/>
      <c r="AO21" s="222"/>
      <c r="AP21" s="222"/>
      <c r="AQ21" s="222"/>
      <c r="AR21" s="225"/>
      <c r="AS21" s="221"/>
      <c r="AT21" s="222"/>
      <c r="AU21" s="222"/>
      <c r="AV21" s="222"/>
      <c r="AW21" s="222"/>
      <c r="AX21" s="222"/>
      <c r="AY21" s="222"/>
      <c r="AZ21" s="223"/>
    </row>
    <row r="22" spans="1:52">
      <c r="A22" s="308" t="s">
        <v>117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10"/>
      <c r="P22" s="295"/>
      <c r="Q22" s="296"/>
      <c r="R22" s="296"/>
      <c r="S22" s="296"/>
      <c r="T22" s="296"/>
      <c r="U22" s="218"/>
      <c r="V22" s="219"/>
      <c r="W22" s="219"/>
      <c r="X22" s="219"/>
      <c r="Y22" s="219"/>
      <c r="Z22" s="224"/>
      <c r="AA22" s="218"/>
      <c r="AB22" s="219"/>
      <c r="AC22" s="219"/>
      <c r="AD22" s="219"/>
      <c r="AE22" s="219"/>
      <c r="AF22" s="224"/>
      <c r="AG22" s="218"/>
      <c r="AH22" s="219"/>
      <c r="AI22" s="219"/>
      <c r="AJ22" s="219"/>
      <c r="AK22" s="219"/>
      <c r="AL22" s="224"/>
      <c r="AM22" s="218"/>
      <c r="AN22" s="219"/>
      <c r="AO22" s="219"/>
      <c r="AP22" s="219"/>
      <c r="AQ22" s="219"/>
      <c r="AR22" s="224"/>
      <c r="AS22" s="218"/>
      <c r="AT22" s="219"/>
      <c r="AU22" s="219"/>
      <c r="AV22" s="219"/>
      <c r="AW22" s="219"/>
      <c r="AX22" s="219"/>
      <c r="AY22" s="219"/>
      <c r="AZ22" s="220"/>
    </row>
    <row r="23" spans="1:52">
      <c r="A23" s="303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5"/>
      <c r="P23" s="297" t="s">
        <v>137</v>
      </c>
      <c r="Q23" s="298"/>
      <c r="R23" s="298"/>
      <c r="S23" s="298"/>
      <c r="T23" s="298"/>
      <c r="U23" s="221"/>
      <c r="V23" s="222"/>
      <c r="W23" s="222"/>
      <c r="X23" s="222"/>
      <c r="Y23" s="222"/>
      <c r="Z23" s="225"/>
      <c r="AA23" s="221"/>
      <c r="AB23" s="222"/>
      <c r="AC23" s="222"/>
      <c r="AD23" s="222"/>
      <c r="AE23" s="222"/>
      <c r="AF23" s="225"/>
      <c r="AG23" s="221"/>
      <c r="AH23" s="222"/>
      <c r="AI23" s="222"/>
      <c r="AJ23" s="222"/>
      <c r="AK23" s="222"/>
      <c r="AL23" s="225"/>
      <c r="AM23" s="221"/>
      <c r="AN23" s="222"/>
      <c r="AO23" s="222"/>
      <c r="AP23" s="222"/>
      <c r="AQ23" s="222"/>
      <c r="AR23" s="225"/>
      <c r="AS23" s="221"/>
      <c r="AT23" s="222"/>
      <c r="AU23" s="222"/>
      <c r="AV23" s="222"/>
      <c r="AW23" s="222"/>
      <c r="AX23" s="222"/>
      <c r="AY23" s="222"/>
      <c r="AZ23" s="223"/>
    </row>
    <row r="24" spans="1:52" ht="12.6" thickBot="1">
      <c r="A24" s="303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5"/>
      <c r="P24" s="306"/>
      <c r="Q24" s="307"/>
      <c r="R24" s="307"/>
      <c r="S24" s="307"/>
      <c r="T24" s="307"/>
      <c r="U24" s="199"/>
      <c r="V24" s="200"/>
      <c r="W24" s="200"/>
      <c r="X24" s="200"/>
      <c r="Y24" s="200"/>
      <c r="Z24" s="201"/>
      <c r="AA24" s="199"/>
      <c r="AB24" s="200"/>
      <c r="AC24" s="200"/>
      <c r="AD24" s="200"/>
      <c r="AE24" s="200"/>
      <c r="AF24" s="201"/>
      <c r="AG24" s="199"/>
      <c r="AH24" s="200"/>
      <c r="AI24" s="200"/>
      <c r="AJ24" s="200"/>
      <c r="AK24" s="200"/>
      <c r="AL24" s="201"/>
      <c r="AM24" s="199"/>
      <c r="AN24" s="200"/>
      <c r="AO24" s="200"/>
      <c r="AP24" s="200"/>
      <c r="AQ24" s="200"/>
      <c r="AR24" s="201"/>
      <c r="AS24" s="199"/>
      <c r="AT24" s="200"/>
      <c r="AU24" s="200"/>
      <c r="AV24" s="200"/>
      <c r="AW24" s="200"/>
      <c r="AX24" s="200"/>
      <c r="AY24" s="200"/>
      <c r="AZ24" s="335"/>
    </row>
    <row r="25" spans="1:52" ht="6.75" customHeight="1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93"/>
      <c r="AY25" s="93"/>
      <c r="AZ25" s="93"/>
    </row>
    <row r="26" spans="1:52">
      <c r="A26" s="215" t="s">
        <v>100</v>
      </c>
      <c r="B26" s="215"/>
      <c r="C26" s="215"/>
      <c r="D26" s="215"/>
      <c r="E26" s="215"/>
      <c r="F26" s="213"/>
      <c r="G26" s="213"/>
      <c r="H26" s="213"/>
      <c r="I26" s="213"/>
      <c r="J26" s="93"/>
      <c r="K26" s="213" t="s">
        <v>160</v>
      </c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93"/>
      <c r="Y26" s="93"/>
      <c r="Z26" s="93"/>
      <c r="AA26" s="93"/>
      <c r="AB26" s="215" t="s">
        <v>113</v>
      </c>
      <c r="AC26" s="215"/>
      <c r="AD26" s="215"/>
      <c r="AE26" s="215"/>
      <c r="AF26" s="215"/>
      <c r="AG26" s="215"/>
      <c r="AH26" s="215"/>
      <c r="AI26" s="213"/>
      <c r="AJ26" s="213"/>
      <c r="AK26" s="213"/>
      <c r="AL26" s="213"/>
      <c r="AM26" s="9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</row>
    <row r="27" spans="1:52">
      <c r="A27" s="215"/>
      <c r="B27" s="215"/>
      <c r="C27" s="215"/>
      <c r="D27" s="215"/>
      <c r="E27" s="215"/>
      <c r="F27" s="214" t="s">
        <v>102</v>
      </c>
      <c r="G27" s="214"/>
      <c r="H27" s="214"/>
      <c r="I27" s="214"/>
      <c r="J27" s="94"/>
      <c r="K27" s="214" t="s">
        <v>103</v>
      </c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93"/>
      <c r="Y27" s="93"/>
      <c r="Z27" s="93"/>
      <c r="AA27" s="93"/>
      <c r="AB27" s="215" t="s">
        <v>114</v>
      </c>
      <c r="AC27" s="215"/>
      <c r="AD27" s="215"/>
      <c r="AE27" s="215"/>
      <c r="AF27" s="215"/>
      <c r="AG27" s="215"/>
      <c r="AH27" s="215"/>
      <c r="AI27" s="214" t="s">
        <v>102</v>
      </c>
      <c r="AJ27" s="214"/>
      <c r="AK27" s="214"/>
      <c r="AL27" s="214"/>
      <c r="AM27" s="94"/>
      <c r="AN27" s="214" t="s">
        <v>103</v>
      </c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</row>
    <row r="28" spans="1:52">
      <c r="A28" s="93"/>
      <c r="B28" s="93"/>
      <c r="C28" s="93"/>
      <c r="D28" s="93"/>
      <c r="E28" s="93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3"/>
      <c r="Y28" s="93"/>
      <c r="Z28" s="93"/>
      <c r="AA28" s="93"/>
      <c r="AB28" s="93"/>
      <c r="AC28" s="93"/>
      <c r="AD28" s="93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3"/>
      <c r="AY28" s="93"/>
      <c r="AZ28" s="93"/>
    </row>
    <row r="29" spans="1:52">
      <c r="A29" s="215" t="s">
        <v>101</v>
      </c>
      <c r="B29" s="215"/>
      <c r="C29" s="215"/>
      <c r="D29" s="215"/>
      <c r="E29" s="215"/>
      <c r="F29" s="215"/>
      <c r="G29" s="213"/>
      <c r="H29" s="213"/>
      <c r="I29" s="213"/>
      <c r="J29" s="213"/>
      <c r="K29" s="93"/>
      <c r="L29" s="213" t="s">
        <v>161</v>
      </c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93"/>
      <c r="AA29" s="93"/>
      <c r="AB29" s="93"/>
      <c r="AC29" s="93"/>
      <c r="AD29" s="93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3"/>
      <c r="AY29" s="93"/>
      <c r="AZ29" s="93"/>
    </row>
    <row r="30" spans="1:52">
      <c r="A30" s="215"/>
      <c r="B30" s="215"/>
      <c r="C30" s="215"/>
      <c r="D30" s="215"/>
      <c r="E30" s="215"/>
      <c r="F30" s="215"/>
      <c r="G30" s="214" t="s">
        <v>102</v>
      </c>
      <c r="H30" s="214"/>
      <c r="I30" s="214"/>
      <c r="J30" s="214"/>
      <c r="K30" s="94"/>
      <c r="L30" s="236" t="s">
        <v>103</v>
      </c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93"/>
      <c r="AA30" s="93"/>
      <c r="AB30" s="93"/>
      <c r="AC30" s="93"/>
      <c r="AD30" s="93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3"/>
      <c r="AY30" s="93"/>
      <c r="AZ30" s="93"/>
    </row>
    <row r="31" spans="1:52" ht="6" customHeight="1">
      <c r="A31" s="93"/>
      <c r="B31" s="93"/>
      <c r="C31" s="93"/>
      <c r="D31" s="93"/>
      <c r="E31" s="93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3"/>
      <c r="Y31" s="93"/>
      <c r="Z31" s="93"/>
      <c r="AA31" s="93"/>
      <c r="AB31" s="93"/>
      <c r="AC31" s="93"/>
      <c r="AD31" s="93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3"/>
      <c r="AY31" s="93"/>
      <c r="AZ31" s="93"/>
    </row>
    <row r="32" spans="1:52" ht="13.8">
      <c r="A32" s="237" t="s">
        <v>104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93"/>
      <c r="AY32" s="93"/>
      <c r="AZ32" s="93"/>
    </row>
    <row r="33" spans="1:52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214" t="s">
        <v>115</v>
      </c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93"/>
      <c r="AY33" s="93"/>
      <c r="AZ33" s="93"/>
    </row>
    <row r="34" spans="1:52" ht="12.7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215" t="s">
        <v>100</v>
      </c>
      <c r="R34" s="215"/>
      <c r="S34" s="215"/>
      <c r="T34" s="215"/>
      <c r="U34" s="215"/>
      <c r="V34" s="215"/>
      <c r="W34" s="215"/>
      <c r="X34" s="213"/>
      <c r="Y34" s="213"/>
      <c r="Z34" s="213"/>
      <c r="AA34" s="213"/>
      <c r="AB34" s="213"/>
      <c r="AC34" s="213"/>
      <c r="AD34" s="213"/>
      <c r="AE34" s="94"/>
      <c r="AF34" s="213"/>
      <c r="AG34" s="213"/>
      <c r="AH34" s="213"/>
      <c r="AI34" s="213"/>
      <c r="AJ34" s="94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93"/>
      <c r="AY34" s="93"/>
      <c r="AZ34" s="93"/>
    </row>
    <row r="35" spans="1:52" ht="12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215" t="s">
        <v>105</v>
      </c>
      <c r="R35" s="215"/>
      <c r="S35" s="215"/>
      <c r="T35" s="215"/>
      <c r="U35" s="215"/>
      <c r="V35" s="215"/>
      <c r="W35" s="215"/>
      <c r="X35" s="216" t="s">
        <v>106</v>
      </c>
      <c r="Y35" s="216"/>
      <c r="Z35" s="216"/>
      <c r="AA35" s="216"/>
      <c r="AB35" s="216"/>
      <c r="AC35" s="216"/>
      <c r="AD35" s="216"/>
      <c r="AE35" s="95"/>
      <c r="AF35" s="217" t="s">
        <v>102</v>
      </c>
      <c r="AG35" s="217"/>
      <c r="AH35" s="217"/>
      <c r="AI35" s="217"/>
      <c r="AJ35" s="96"/>
      <c r="AK35" s="217" t="s">
        <v>103</v>
      </c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93"/>
      <c r="AY35" s="93"/>
      <c r="AZ35" s="93"/>
    </row>
    <row r="36" spans="1:52">
      <c r="A36" s="215" t="s">
        <v>107</v>
      </c>
      <c r="B36" s="215"/>
      <c r="C36" s="215"/>
      <c r="D36" s="215"/>
      <c r="E36" s="213"/>
      <c r="F36" s="213"/>
      <c r="G36" s="213"/>
      <c r="H36" s="213"/>
      <c r="I36" s="213"/>
      <c r="J36" s="213"/>
      <c r="K36" s="213"/>
      <c r="L36" s="94"/>
      <c r="M36" s="213"/>
      <c r="N36" s="213"/>
      <c r="O36" s="213"/>
      <c r="P36" s="213"/>
      <c r="Q36" s="94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93"/>
      <c r="AF36" s="213"/>
      <c r="AG36" s="213"/>
      <c r="AH36" s="213"/>
      <c r="AI36" s="213"/>
      <c r="AJ36" s="213"/>
      <c r="AK36" s="213"/>
      <c r="AL36" s="213"/>
      <c r="AM36" s="21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</row>
    <row r="37" spans="1:52">
      <c r="A37" s="93"/>
      <c r="B37" s="93"/>
      <c r="C37" s="93"/>
      <c r="D37" s="93"/>
      <c r="E37" s="216" t="s">
        <v>106</v>
      </c>
      <c r="F37" s="216"/>
      <c r="G37" s="216"/>
      <c r="H37" s="216"/>
      <c r="I37" s="216"/>
      <c r="J37" s="216"/>
      <c r="K37" s="216"/>
      <c r="L37" s="95"/>
      <c r="M37" s="217" t="s">
        <v>102</v>
      </c>
      <c r="N37" s="217"/>
      <c r="O37" s="217"/>
      <c r="P37" s="217"/>
      <c r="Q37" s="96"/>
      <c r="R37" s="217" t="s">
        <v>103</v>
      </c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93"/>
      <c r="AF37" s="214" t="s">
        <v>108</v>
      </c>
      <c r="AG37" s="214"/>
      <c r="AH37" s="214"/>
      <c r="AI37" s="214"/>
      <c r="AJ37" s="214"/>
      <c r="AK37" s="214"/>
      <c r="AL37" s="214"/>
      <c r="AM37" s="214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</row>
    <row r="38" spans="1:52">
      <c r="A38" s="97" t="s">
        <v>109</v>
      </c>
      <c r="B38" s="107"/>
      <c r="C38" s="93"/>
      <c r="D38" s="213"/>
      <c r="E38" s="213"/>
      <c r="F38" s="213"/>
      <c r="G38" s="213"/>
      <c r="H38" s="213"/>
      <c r="I38" s="213"/>
      <c r="J38" s="93"/>
      <c r="K38" s="107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93"/>
      <c r="AY38" s="93"/>
      <c r="AZ38" s="93"/>
    </row>
    <row r="39" spans="1:52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</row>
  </sheetData>
  <mergeCells count="194">
    <mergeCell ref="AS17:AZ17"/>
    <mergeCell ref="AS18:AZ19"/>
    <mergeCell ref="AA20:AF20"/>
    <mergeCell ref="AG20:AL20"/>
    <mergeCell ref="AS15:AZ15"/>
    <mergeCell ref="U24:Z24"/>
    <mergeCell ref="U22:Z23"/>
    <mergeCell ref="AA24:AF24"/>
    <mergeCell ref="AG24:AL24"/>
    <mergeCell ref="AA21:AF21"/>
    <mergeCell ref="AG21:AL21"/>
    <mergeCell ref="AM24:AR24"/>
    <mergeCell ref="AS20:AZ20"/>
    <mergeCell ref="U20:Z20"/>
    <mergeCell ref="AS16:AZ16"/>
    <mergeCell ref="AA22:AF23"/>
    <mergeCell ref="AS21:AZ21"/>
    <mergeCell ref="U21:Z21"/>
    <mergeCell ref="AG22:AL23"/>
    <mergeCell ref="AS22:AZ23"/>
    <mergeCell ref="AS24:AZ24"/>
    <mergeCell ref="A14:O15"/>
    <mergeCell ref="P14:Q15"/>
    <mergeCell ref="R14:T15"/>
    <mergeCell ref="U15:Z15"/>
    <mergeCell ref="AM20:AR20"/>
    <mergeCell ref="AA16:AF16"/>
    <mergeCell ref="AG16:AL16"/>
    <mergeCell ref="AM16:AR16"/>
    <mergeCell ref="AA18:AF19"/>
    <mergeCell ref="U17:Z17"/>
    <mergeCell ref="U18:Z19"/>
    <mergeCell ref="A17:O17"/>
    <mergeCell ref="P17:Q17"/>
    <mergeCell ref="R17:T17"/>
    <mergeCell ref="P20:Q20"/>
    <mergeCell ref="R20:T20"/>
    <mergeCell ref="A19:O19"/>
    <mergeCell ref="P19:Q19"/>
    <mergeCell ref="R19:T19"/>
    <mergeCell ref="A20:O20"/>
    <mergeCell ref="U14:AZ14"/>
    <mergeCell ref="AA17:AF17"/>
    <mergeCell ref="AG17:AL17"/>
    <mergeCell ref="AM17:AR17"/>
    <mergeCell ref="A24:O24"/>
    <mergeCell ref="P24:Q24"/>
    <mergeCell ref="R24:T24"/>
    <mergeCell ref="A18:O18"/>
    <mergeCell ref="P18:Q18"/>
    <mergeCell ref="R18:T18"/>
    <mergeCell ref="AM21:AR21"/>
    <mergeCell ref="R23:T23"/>
    <mergeCell ref="A22:O22"/>
    <mergeCell ref="AM18:AR19"/>
    <mergeCell ref="P22:Q22"/>
    <mergeCell ref="R22:T22"/>
    <mergeCell ref="A21:O21"/>
    <mergeCell ref="P21:Q21"/>
    <mergeCell ref="R21:T21"/>
    <mergeCell ref="AM22:AR23"/>
    <mergeCell ref="A23:O23"/>
    <mergeCell ref="P23:Q23"/>
    <mergeCell ref="Y7:AB7"/>
    <mergeCell ref="Y10:AB10"/>
    <mergeCell ref="U7:X7"/>
    <mergeCell ref="U10:X10"/>
    <mergeCell ref="R7:T7"/>
    <mergeCell ref="R10:T10"/>
    <mergeCell ref="R8:T9"/>
    <mergeCell ref="P16:Q16"/>
    <mergeCell ref="R16:T16"/>
    <mergeCell ref="A11:AZ11"/>
    <mergeCell ref="A12:AZ12"/>
    <mergeCell ref="A13:AZ13"/>
    <mergeCell ref="A16:O16"/>
    <mergeCell ref="U16:Z16"/>
    <mergeCell ref="AA15:AF15"/>
    <mergeCell ref="AG15:AL15"/>
    <mergeCell ref="AM15:AR15"/>
    <mergeCell ref="A9:O9"/>
    <mergeCell ref="A10:O10"/>
    <mergeCell ref="P7:Q7"/>
    <mergeCell ref="P8:Q8"/>
    <mergeCell ref="P9:Q9"/>
    <mergeCell ref="P10:Q10"/>
    <mergeCell ref="A7:O7"/>
    <mergeCell ref="A8:O8"/>
    <mergeCell ref="R5:T5"/>
    <mergeCell ref="U5:X5"/>
    <mergeCell ref="AU5:AZ5"/>
    <mergeCell ref="AP3:AT3"/>
    <mergeCell ref="AP4:AT4"/>
    <mergeCell ref="AP5:AT5"/>
    <mergeCell ref="AC5:AG5"/>
    <mergeCell ref="R4:T4"/>
    <mergeCell ref="Y5:AB5"/>
    <mergeCell ref="AC3:AG3"/>
    <mergeCell ref="AC4:AG4"/>
    <mergeCell ref="AU3:AZ3"/>
    <mergeCell ref="AU4:AZ4"/>
    <mergeCell ref="AH3:AK3"/>
    <mergeCell ref="AH4:AK4"/>
    <mergeCell ref="AH5:AK5"/>
    <mergeCell ref="AL3:AO3"/>
    <mergeCell ref="AL4:AO4"/>
    <mergeCell ref="AL5:AO5"/>
    <mergeCell ref="U3:X3"/>
    <mergeCell ref="U4:X4"/>
    <mergeCell ref="Y3:AB3"/>
    <mergeCell ref="Y4:AB4"/>
    <mergeCell ref="AI27:AL27"/>
    <mergeCell ref="A3:O3"/>
    <mergeCell ref="A5:O5"/>
    <mergeCell ref="P3:Q3"/>
    <mergeCell ref="P4:Q4"/>
    <mergeCell ref="A4:O4"/>
    <mergeCell ref="P5:Q5"/>
    <mergeCell ref="R3:T3"/>
    <mergeCell ref="A25:AW25"/>
    <mergeCell ref="A26:E26"/>
    <mergeCell ref="F26:I26"/>
    <mergeCell ref="K26:W26"/>
    <mergeCell ref="A6:O6"/>
    <mergeCell ref="P6:Q6"/>
    <mergeCell ref="R6:T6"/>
    <mergeCell ref="U6:X6"/>
    <mergeCell ref="A27:E27"/>
    <mergeCell ref="F27:I27"/>
    <mergeCell ref="K27:W27"/>
    <mergeCell ref="AI26:AL26"/>
    <mergeCell ref="AN26:AZ26"/>
    <mergeCell ref="AU7:AZ7"/>
    <mergeCell ref="AU10:AZ10"/>
    <mergeCell ref="AG18:AL19"/>
    <mergeCell ref="G30:J30"/>
    <mergeCell ref="L30:Y30"/>
    <mergeCell ref="AF35:AI35"/>
    <mergeCell ref="A32:AA32"/>
    <mergeCell ref="AB32:AW32"/>
    <mergeCell ref="AK35:AW35"/>
    <mergeCell ref="AB33:AW33"/>
    <mergeCell ref="Q34:W34"/>
    <mergeCell ref="X34:AD34"/>
    <mergeCell ref="AF34:AI34"/>
    <mergeCell ref="AK34:AW34"/>
    <mergeCell ref="A1:AZ1"/>
    <mergeCell ref="A2:O2"/>
    <mergeCell ref="P2:Q2"/>
    <mergeCell ref="R2:T2"/>
    <mergeCell ref="AU2:AZ2"/>
    <mergeCell ref="U2:X2"/>
    <mergeCell ref="Q35:W35"/>
    <mergeCell ref="Y2:AT2"/>
    <mergeCell ref="AC7:AG7"/>
    <mergeCell ref="AC10:AG10"/>
    <mergeCell ref="AL7:AO7"/>
    <mergeCell ref="AL10:AO10"/>
    <mergeCell ref="AL8:AO9"/>
    <mergeCell ref="AH7:AK7"/>
    <mergeCell ref="AH10:AK10"/>
    <mergeCell ref="Y6:AB6"/>
    <mergeCell ref="AC6:AG6"/>
    <mergeCell ref="AH6:AK6"/>
    <mergeCell ref="AL6:AO6"/>
    <mergeCell ref="AP6:AT6"/>
    <mergeCell ref="AU6:AZ6"/>
    <mergeCell ref="A30:F30"/>
    <mergeCell ref="A29:F29"/>
    <mergeCell ref="G29:J29"/>
    <mergeCell ref="AP7:AT7"/>
    <mergeCell ref="D38:I38"/>
    <mergeCell ref="AN27:AZ27"/>
    <mergeCell ref="AB26:AH26"/>
    <mergeCell ref="AB27:AH27"/>
    <mergeCell ref="L38:AW38"/>
    <mergeCell ref="AF36:AM36"/>
    <mergeCell ref="E37:K37"/>
    <mergeCell ref="M37:P37"/>
    <mergeCell ref="E36:K36"/>
    <mergeCell ref="R37:AD37"/>
    <mergeCell ref="AF37:AM37"/>
    <mergeCell ref="AU8:AZ9"/>
    <mergeCell ref="U8:X9"/>
    <mergeCell ref="Y8:AB9"/>
    <mergeCell ref="AC8:AG9"/>
    <mergeCell ref="AH8:AK9"/>
    <mergeCell ref="AP8:AT9"/>
    <mergeCell ref="AP10:AT10"/>
    <mergeCell ref="X35:AD35"/>
    <mergeCell ref="M36:P36"/>
    <mergeCell ref="R36:AD36"/>
    <mergeCell ref="A36:D36"/>
    <mergeCell ref="L29:Y29"/>
  </mergeCells>
  <phoneticPr fontId="9" type="noConversion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стр.1</vt:lpstr>
      <vt:lpstr>стр.2</vt:lpstr>
      <vt:lpstr>стр.3</vt:lpstr>
      <vt:lpstr>стр.4</vt:lpstr>
      <vt:lpstr>стр.1!Область_печати</vt:lpstr>
      <vt:lpstr>стр.2!Область_печати</vt:lpstr>
      <vt:lpstr>стр.3!Область_печати</vt:lpstr>
      <vt:lpstr>стр.4!Область_печати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Наталья</cp:lastModifiedBy>
  <cp:lastPrinted>2021-01-12T12:31:20Z</cp:lastPrinted>
  <dcterms:created xsi:type="dcterms:W3CDTF">2011-04-28T14:33:58Z</dcterms:created>
  <dcterms:modified xsi:type="dcterms:W3CDTF">2021-01-14T06:02:56Z</dcterms:modified>
  <cp:category/>
</cp:coreProperties>
</file>